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680" yWindow="-165" windowWidth="29040" windowHeight="15840" firstSheet="2" activeTab="2"/>
  </bookViews>
  <sheets>
    <sheet name="총재주제" sheetId="1" r:id="rId1"/>
    <sheet name="지역지대편성" sheetId="2" r:id="rId2"/>
    <sheet name="2024-2025사업계획안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2" l="1"/>
  <c r="D31" i="2"/>
  <c r="D37" i="2"/>
  <c r="E37" i="2" s="1"/>
  <c r="D38" i="2"/>
  <c r="D39" i="2"/>
  <c r="D40" i="2"/>
  <c r="D41" i="2"/>
  <c r="D42" i="2"/>
  <c r="D44" i="2"/>
  <c r="D45" i="2"/>
  <c r="D46" i="2"/>
  <c r="D47" i="2"/>
  <c r="D48" i="2"/>
  <c r="D50" i="2"/>
  <c r="E39" i="2" l="1"/>
  <c r="E44" i="2"/>
  <c r="D49" i="2"/>
  <c r="E49" i="2" l="1"/>
</calcChain>
</file>

<file path=xl/sharedStrings.xml><?xml version="1.0" encoding="utf-8"?>
<sst xmlns="http://schemas.openxmlformats.org/spreadsheetml/2006/main" count="283" uniqueCount="239">
  <si>
    <t>2011-2012 지역 및 지대편성(안)</t>
    <phoneticPr fontId="2" type="noConversion"/>
  </si>
  <si>
    <t>감사</t>
    <phoneticPr fontId="2" type="noConversion"/>
  </si>
  <si>
    <t>자문위원</t>
    <phoneticPr fontId="2" type="noConversion"/>
  </si>
  <si>
    <t>지역부총재</t>
    <phoneticPr fontId="2" type="noConversion"/>
  </si>
  <si>
    <t>지대위원장</t>
    <phoneticPr fontId="2" type="noConversion"/>
  </si>
  <si>
    <t>분과위원장</t>
    <phoneticPr fontId="2" type="noConversion"/>
  </si>
  <si>
    <t>사무/재무부총장</t>
    <phoneticPr fontId="2" type="noConversion"/>
  </si>
  <si>
    <t>2011-2012 총재 이철휘L. 주제</t>
    <phoneticPr fontId="2" type="noConversion"/>
  </si>
  <si>
    <t>지역</t>
    <phoneticPr fontId="2" type="noConversion"/>
  </si>
  <si>
    <t>지대</t>
    <phoneticPr fontId="2" type="noConversion"/>
  </si>
  <si>
    <t>클럽</t>
    <phoneticPr fontId="2" type="noConversion"/>
  </si>
  <si>
    <t>지역</t>
    <phoneticPr fontId="2" type="noConversion"/>
  </si>
  <si>
    <t>동두천</t>
    <phoneticPr fontId="2" type="noConversion"/>
  </si>
  <si>
    <t>구리</t>
    <phoneticPr fontId="2" type="noConversion"/>
  </si>
  <si>
    <t>1지대</t>
    <phoneticPr fontId="2" type="noConversion"/>
  </si>
  <si>
    <t>동두천목련</t>
    <phoneticPr fontId="2" type="noConversion"/>
  </si>
  <si>
    <t>구리중앙</t>
    <phoneticPr fontId="2" type="noConversion"/>
  </si>
  <si>
    <t>1지역</t>
    <phoneticPr fontId="2" type="noConversion"/>
  </si>
  <si>
    <t>무궁화</t>
    <phoneticPr fontId="2" type="noConversion"/>
  </si>
  <si>
    <t>4지역</t>
    <phoneticPr fontId="2" type="noConversion"/>
  </si>
  <si>
    <t>구리제일</t>
    <phoneticPr fontId="2" type="noConversion"/>
  </si>
  <si>
    <t>동두천이담</t>
    <phoneticPr fontId="2" type="noConversion"/>
  </si>
  <si>
    <t>구리매화</t>
    <phoneticPr fontId="2" type="noConversion"/>
  </si>
  <si>
    <t>연천온골</t>
    <phoneticPr fontId="2" type="noConversion"/>
  </si>
  <si>
    <t>가평</t>
    <phoneticPr fontId="2" type="noConversion"/>
  </si>
  <si>
    <t>2지대</t>
    <phoneticPr fontId="2" type="noConversion"/>
  </si>
  <si>
    <t>연천</t>
    <phoneticPr fontId="2" type="noConversion"/>
  </si>
  <si>
    <t>개나리</t>
    <phoneticPr fontId="2" type="noConversion"/>
  </si>
  <si>
    <t>연천아름다운</t>
    <phoneticPr fontId="2" type="noConversion"/>
  </si>
  <si>
    <t>남양주</t>
    <phoneticPr fontId="2" type="noConversion"/>
  </si>
  <si>
    <t>의정부</t>
    <phoneticPr fontId="2" type="noConversion"/>
  </si>
  <si>
    <t>청평</t>
    <phoneticPr fontId="2" type="noConversion"/>
  </si>
  <si>
    <t>의정부중앙</t>
    <phoneticPr fontId="2" type="noConversion"/>
  </si>
  <si>
    <t>가평조종</t>
    <phoneticPr fontId="2" type="noConversion"/>
  </si>
  <si>
    <t>1지대</t>
    <phoneticPr fontId="2" type="noConversion"/>
  </si>
  <si>
    <t>백송</t>
    <phoneticPr fontId="2" type="noConversion"/>
  </si>
  <si>
    <t>고양</t>
    <phoneticPr fontId="2" type="noConversion"/>
  </si>
  <si>
    <t>2지역</t>
    <phoneticPr fontId="2" type="noConversion"/>
  </si>
  <si>
    <t>의정부21세기</t>
    <phoneticPr fontId="2" type="noConversion"/>
  </si>
  <si>
    <t>일산</t>
    <phoneticPr fontId="2" type="noConversion"/>
  </si>
  <si>
    <t>의정부송림</t>
    <phoneticPr fontId="2" type="noConversion"/>
  </si>
  <si>
    <t>고양뷰티</t>
    <phoneticPr fontId="2" type="noConversion"/>
  </si>
  <si>
    <t>양주</t>
    <phoneticPr fontId="2" type="noConversion"/>
  </si>
  <si>
    <t>5지역</t>
    <phoneticPr fontId="2" type="noConversion"/>
  </si>
  <si>
    <t>고양송포</t>
    <phoneticPr fontId="2" type="noConversion"/>
  </si>
  <si>
    <t>고양로즈</t>
    <phoneticPr fontId="2" type="noConversion"/>
  </si>
  <si>
    <t>2지대</t>
    <phoneticPr fontId="2" type="noConversion"/>
  </si>
  <si>
    <t>신양주</t>
    <phoneticPr fontId="2" type="noConversion"/>
  </si>
  <si>
    <t>신고양</t>
    <phoneticPr fontId="2" type="noConversion"/>
  </si>
  <si>
    <t>양주새마을</t>
    <phoneticPr fontId="2" type="noConversion"/>
  </si>
  <si>
    <t>고봉</t>
    <phoneticPr fontId="2" type="noConversion"/>
  </si>
  <si>
    <t>양주볼도</t>
    <phoneticPr fontId="2" type="noConversion"/>
  </si>
  <si>
    <t>고양송죽</t>
    <phoneticPr fontId="2" type="noConversion"/>
  </si>
  <si>
    <t>포천</t>
    <phoneticPr fontId="2" type="noConversion"/>
  </si>
  <si>
    <t>고양행신</t>
    <phoneticPr fontId="2" type="noConversion"/>
  </si>
  <si>
    <t>포천상록수</t>
    <phoneticPr fontId="2" type="noConversion"/>
  </si>
  <si>
    <t>고양온누리</t>
    <phoneticPr fontId="2" type="noConversion"/>
  </si>
  <si>
    <t>파주</t>
    <phoneticPr fontId="2" type="noConversion"/>
  </si>
  <si>
    <t>고양송란</t>
    <phoneticPr fontId="2" type="noConversion"/>
  </si>
  <si>
    <t>백일홍</t>
    <phoneticPr fontId="2" type="noConversion"/>
  </si>
  <si>
    <t>화정</t>
    <phoneticPr fontId="2" type="noConversion"/>
  </si>
  <si>
    <t>파주중앙</t>
    <phoneticPr fontId="2" type="noConversion"/>
  </si>
  <si>
    <t>고양덕양</t>
    <phoneticPr fontId="2" type="noConversion"/>
  </si>
  <si>
    <t>파주장수</t>
    <phoneticPr fontId="2" type="noConversion"/>
  </si>
  <si>
    <t>6지역</t>
    <phoneticPr fontId="2" type="noConversion"/>
  </si>
  <si>
    <t>고양제일</t>
    <phoneticPr fontId="2" type="noConversion"/>
  </si>
  <si>
    <t>파주희망</t>
    <phoneticPr fontId="2" type="noConversion"/>
  </si>
  <si>
    <t>고양벽제</t>
    <phoneticPr fontId="2" type="noConversion"/>
  </si>
  <si>
    <t>3지역</t>
    <phoneticPr fontId="2" type="noConversion"/>
  </si>
  <si>
    <t>통일</t>
    <phoneticPr fontId="2" type="noConversion"/>
  </si>
  <si>
    <t>고양호수</t>
    <phoneticPr fontId="2" type="noConversion"/>
  </si>
  <si>
    <t>파주임진강</t>
    <phoneticPr fontId="2" type="noConversion"/>
  </si>
  <si>
    <t>고양신도</t>
    <phoneticPr fontId="2" type="noConversion"/>
  </si>
  <si>
    <t>파주코스모스</t>
    <phoneticPr fontId="2" type="noConversion"/>
  </si>
  <si>
    <t>고양중앙</t>
    <phoneticPr fontId="2" type="noConversion"/>
  </si>
  <si>
    <t>파주율곡</t>
    <phoneticPr fontId="2" type="noConversion"/>
  </si>
  <si>
    <t>파주술이홀</t>
    <phoneticPr fontId="2" type="noConversion"/>
  </si>
  <si>
    <t>3지대</t>
    <phoneticPr fontId="2" type="noConversion"/>
  </si>
  <si>
    <t>파주평화</t>
    <phoneticPr fontId="2" type="noConversion"/>
  </si>
  <si>
    <t>파주서원</t>
    <phoneticPr fontId="2" type="noConversion"/>
  </si>
  <si>
    <t>파주무지개</t>
    <phoneticPr fontId="2" type="noConversion"/>
  </si>
  <si>
    <t xml:space="preserve"> 편성방향</t>
    <phoneticPr fontId="2" type="noConversion"/>
  </si>
  <si>
    <t>1. 국제협회의 지대편성 기준(4-8클럽)에 의해 계획</t>
    <phoneticPr fontId="2" type="noConversion"/>
  </si>
  <si>
    <t>2. 지대를 국제사이즈에 맞게 재편성 함으로써 협회가 추구하는 지대위원장의 역할 및 지대활동 강화로 체계적인 클럽관리</t>
    <phoneticPr fontId="2" type="noConversion"/>
  </si>
  <si>
    <t>주제</t>
    <phoneticPr fontId="2" type="noConversion"/>
  </si>
  <si>
    <t>배경</t>
    <phoneticPr fontId="2" type="noConversion"/>
  </si>
  <si>
    <t>황의곤</t>
    <phoneticPr fontId="2" type="noConversion"/>
  </si>
  <si>
    <t>행복을 나누는 아름다운 동행</t>
    <phoneticPr fontId="2" type="noConversion"/>
  </si>
  <si>
    <t>나눔은 절망에 빠진 이웃을 일으켜 세우고, 나눔은 또 다른 나눔을 낳으며  나눈자의 삶을 더욱 풍요롭고 행복하게 만든다.
라이온들의 행복한 나눔을 통하여 심신이 가난한이들과 세상을 더불어 함께 사는 아름다운 동행의 길을 걷길 바란다.</t>
    <phoneticPr fontId="2" type="noConversion"/>
  </si>
  <si>
    <t>총재</t>
    <phoneticPr fontId="2" type="noConversion"/>
  </si>
  <si>
    <t>직전총재</t>
    <phoneticPr fontId="2" type="noConversion"/>
  </si>
  <si>
    <t>지구부총재</t>
    <phoneticPr fontId="2" type="noConversion"/>
  </si>
  <si>
    <t>전총재</t>
    <phoneticPr fontId="2" type="noConversion"/>
  </si>
  <si>
    <t>사무/재무부총장</t>
    <phoneticPr fontId="2" type="noConversion"/>
  </si>
  <si>
    <t>양주소나무</t>
    <phoneticPr fontId="2" type="noConversion"/>
  </si>
  <si>
    <t>가평</t>
    <phoneticPr fontId="2" type="noConversion"/>
  </si>
  <si>
    <t>청평</t>
    <phoneticPr fontId="2" type="noConversion"/>
  </si>
  <si>
    <t>가평조종</t>
    <phoneticPr fontId="2" type="noConversion"/>
  </si>
  <si>
    <t>개나리</t>
    <phoneticPr fontId="2" type="noConversion"/>
  </si>
  <si>
    <t>남양주</t>
    <phoneticPr fontId="2" type="noConversion"/>
  </si>
  <si>
    <t>지구회비</t>
    <phoneticPr fontId="2" type="noConversion"/>
  </si>
  <si>
    <t>행복한 나눔, 아름다운 동행</t>
    <phoneticPr fontId="2" type="noConversion"/>
  </si>
  <si>
    <t>숭고한 나눔, 아름다운 동행</t>
    <phoneticPr fontId="2" type="noConversion"/>
  </si>
  <si>
    <t>숭고한 봉사, 아름다운 동행</t>
    <phoneticPr fontId="2" type="noConversion"/>
  </si>
  <si>
    <t>숭고한 봉사를 통한 아름다운 동행</t>
    <phoneticPr fontId="2" type="noConversion"/>
  </si>
  <si>
    <t>일시</t>
    <phoneticPr fontId="25" type="noConversion"/>
  </si>
  <si>
    <t>계획</t>
    <phoneticPr fontId="25" type="noConversion"/>
  </si>
  <si>
    <t>장소</t>
    <phoneticPr fontId="25" type="noConversion"/>
  </si>
  <si>
    <t>클럽</t>
    <phoneticPr fontId="2" type="noConversion"/>
  </si>
  <si>
    <t>지대</t>
    <phoneticPr fontId="2" type="noConversion"/>
  </si>
  <si>
    <t>지역</t>
    <phoneticPr fontId="2" type="noConversion"/>
  </si>
  <si>
    <t>합동봉사,월례회</t>
    <phoneticPr fontId="2" type="noConversion"/>
  </si>
  <si>
    <t>합동봉사,월례회</t>
    <phoneticPr fontId="2" type="noConversion"/>
  </si>
  <si>
    <t>클럽봉사,월례회</t>
    <phoneticPr fontId="2" type="noConversion"/>
  </si>
  <si>
    <t>지구본부</t>
  </si>
  <si>
    <t>인수인계</t>
  </si>
  <si>
    <t>2월</t>
    <phoneticPr fontId="25" type="noConversion"/>
  </si>
  <si>
    <t>3월</t>
    <phoneticPr fontId="25" type="noConversion"/>
  </si>
  <si>
    <t>일시</t>
    <phoneticPr fontId="25" type="noConversion"/>
  </si>
  <si>
    <t>계획</t>
    <phoneticPr fontId="25" type="noConversion"/>
  </si>
  <si>
    <t>장소</t>
    <phoneticPr fontId="25" type="noConversion"/>
  </si>
  <si>
    <t>8월</t>
    <phoneticPr fontId="25" type="noConversion"/>
  </si>
  <si>
    <t>미정</t>
    <phoneticPr fontId="25" type="noConversion"/>
  </si>
  <si>
    <t>지구본부</t>
    <phoneticPr fontId="25" type="noConversion"/>
  </si>
  <si>
    <t>11월</t>
    <phoneticPr fontId="25" type="noConversion"/>
  </si>
  <si>
    <t>4월</t>
    <phoneticPr fontId="25" type="noConversion"/>
  </si>
  <si>
    <t>당선총재 거버너스쿨 입교 및 국제대회 환송식</t>
    <phoneticPr fontId="25" type="noConversion"/>
  </si>
  <si>
    <t>클럽 제1부회장 교육 및 회의</t>
    <phoneticPr fontId="25" type="noConversion"/>
  </si>
  <si>
    <t>미정</t>
    <phoneticPr fontId="25" type="noConversion"/>
  </si>
  <si>
    <t>지구본부</t>
    <phoneticPr fontId="25" type="noConversion"/>
  </si>
  <si>
    <t>지구본부</t>
    <phoneticPr fontId="25" type="noConversion"/>
  </si>
  <si>
    <t>12월</t>
    <phoneticPr fontId="25" type="noConversion"/>
  </si>
  <si>
    <t>5월</t>
    <phoneticPr fontId="25" type="noConversion"/>
  </si>
  <si>
    <t>9월</t>
    <phoneticPr fontId="25" type="noConversion"/>
  </si>
  <si>
    <t>각 지역 합동월례회</t>
    <phoneticPr fontId="25" type="noConversion"/>
  </si>
  <si>
    <t>미정</t>
    <phoneticPr fontId="25" type="noConversion"/>
  </si>
  <si>
    <t>미정</t>
    <phoneticPr fontId="25" type="noConversion"/>
  </si>
  <si>
    <t>10월</t>
    <phoneticPr fontId="25" type="noConversion"/>
  </si>
  <si>
    <t>6월</t>
    <phoneticPr fontId="25" type="noConversion"/>
  </si>
  <si>
    <t>지명위원회 및 자격증명위원회 구성/회의</t>
    <phoneticPr fontId="25" type="noConversion"/>
  </si>
  <si>
    <t>3차 지구 임원회의(회기결산)</t>
    <phoneticPr fontId="25" type="noConversion"/>
  </si>
  <si>
    <t>2차 상임 임원회의</t>
    <phoneticPr fontId="25" type="noConversion"/>
  </si>
  <si>
    <t>3차 상임 임원회의</t>
    <phoneticPr fontId="25" type="noConversion"/>
  </si>
  <si>
    <t>2차 지구 임원회의(상반기 결산)</t>
    <phoneticPr fontId="25" type="noConversion"/>
  </si>
  <si>
    <t>미정</t>
    <phoneticPr fontId="25" type="noConversion"/>
  </si>
  <si>
    <t>1월</t>
    <phoneticPr fontId="25" type="noConversion"/>
  </si>
  <si>
    <t>각 지역</t>
    <phoneticPr fontId="25" type="noConversion"/>
  </si>
  <si>
    <t>7월</t>
    <phoneticPr fontId="25" type="noConversion"/>
  </si>
  <si>
    <t>신년 인사회</t>
    <phoneticPr fontId="25" type="noConversion"/>
  </si>
  <si>
    <t>괌 자매지구 방문(괌총재 이,취임)</t>
    <phoneticPr fontId="25" type="noConversion"/>
  </si>
  <si>
    <t>7월</t>
    <phoneticPr fontId="25" type="noConversion"/>
  </si>
  <si>
    <t>대천한화콘도</t>
    <phoneticPr fontId="25" type="noConversion"/>
  </si>
  <si>
    <t>10일(화)17시</t>
    <phoneticPr fontId="25" type="noConversion"/>
  </si>
  <si>
    <t>경민컨벤션</t>
    <phoneticPr fontId="25" type="noConversion"/>
  </si>
  <si>
    <t>제2차 지역부총재 회의</t>
    <phoneticPr fontId="25" type="noConversion"/>
  </si>
  <si>
    <t>제4차 지역부총재 회의</t>
    <phoneticPr fontId="25" type="noConversion"/>
  </si>
  <si>
    <t>제5차 지역부총재 회의</t>
    <phoneticPr fontId="25" type="noConversion"/>
  </si>
  <si>
    <t>제6차 지역부총재 회의</t>
    <phoneticPr fontId="25" type="noConversion"/>
  </si>
  <si>
    <t>제7차 지역부총재 회의</t>
    <phoneticPr fontId="25" type="noConversion"/>
  </si>
  <si>
    <t>멕시코</t>
    <phoneticPr fontId="25" type="noConversion"/>
  </si>
  <si>
    <t>제22회 대의원대회</t>
    <phoneticPr fontId="25" type="noConversion"/>
  </si>
  <si>
    <t>19일(금)</t>
    <phoneticPr fontId="25" type="noConversion"/>
  </si>
  <si>
    <r>
      <t>202</t>
    </r>
    <r>
      <rPr>
        <b/>
        <sz val="14"/>
        <color rgb="FF000000"/>
        <rFont val="맑은 고딕"/>
        <family val="3"/>
        <charset val="129"/>
        <scheme val="major"/>
      </rPr>
      <t>4</t>
    </r>
    <r>
      <rPr>
        <b/>
        <sz val="14"/>
        <color indexed="8"/>
        <rFont val="맑은 고딕"/>
        <family val="3"/>
        <charset val="129"/>
        <scheme val="major"/>
      </rPr>
      <t>년</t>
    </r>
    <phoneticPr fontId="25" type="noConversion"/>
  </si>
  <si>
    <r>
      <rPr>
        <b/>
        <sz val="12"/>
        <color rgb="FF000000"/>
        <rFont val="맑은 고딕"/>
        <family val="3"/>
        <charset val="129"/>
        <scheme val="major"/>
      </rPr>
      <t>02</t>
    </r>
    <r>
      <rPr>
        <b/>
        <sz val="12"/>
        <color indexed="8"/>
        <rFont val="맑은 고딕"/>
        <family val="3"/>
        <charset val="129"/>
        <scheme val="major"/>
      </rPr>
      <t>일</t>
    </r>
    <r>
      <rPr>
        <b/>
        <sz val="12"/>
        <color rgb="FF000000"/>
        <rFont val="맑은 고딕"/>
        <family val="3"/>
        <charset val="129"/>
        <scheme val="major"/>
      </rPr>
      <t>(화</t>
    </r>
    <r>
      <rPr>
        <b/>
        <sz val="12"/>
        <color indexed="8"/>
        <rFont val="맑은 고딕"/>
        <family val="3"/>
        <charset val="129"/>
        <scheme val="major"/>
      </rPr>
      <t>)1</t>
    </r>
    <r>
      <rPr>
        <b/>
        <sz val="12"/>
        <color rgb="FF000000"/>
        <rFont val="맑은 고딕"/>
        <family val="3"/>
        <charset val="129"/>
        <scheme val="major"/>
      </rPr>
      <t>5</t>
    </r>
    <r>
      <rPr>
        <b/>
        <sz val="12"/>
        <color indexed="8"/>
        <rFont val="맑은 고딕"/>
        <family val="3"/>
        <charset val="129"/>
        <scheme val="major"/>
      </rPr>
      <t>시</t>
    </r>
    <phoneticPr fontId="25" type="noConversion"/>
  </si>
  <si>
    <r>
      <t>202</t>
    </r>
    <r>
      <rPr>
        <b/>
        <sz val="12"/>
        <color rgb="FF000000"/>
        <rFont val="맑은 고딕"/>
        <family val="3"/>
        <charset val="129"/>
        <scheme val="major"/>
      </rPr>
      <t>4</t>
    </r>
    <r>
      <rPr>
        <b/>
        <sz val="12"/>
        <color indexed="8"/>
        <rFont val="맑은 고딕"/>
        <family val="3"/>
        <charset val="129"/>
        <scheme val="major"/>
      </rPr>
      <t>-202</t>
    </r>
    <r>
      <rPr>
        <b/>
        <sz val="12"/>
        <color rgb="FF000000"/>
        <rFont val="맑은 고딕"/>
        <family val="3"/>
        <charset val="129"/>
        <scheme val="major"/>
      </rPr>
      <t>5</t>
    </r>
    <r>
      <rPr>
        <b/>
        <sz val="12"/>
        <color indexed="8"/>
        <rFont val="맑은 고딕"/>
        <family val="3"/>
        <charset val="129"/>
        <scheme val="major"/>
      </rPr>
      <t xml:space="preserve"> 시무식</t>
    </r>
    <phoneticPr fontId="25" type="noConversion"/>
  </si>
  <si>
    <r>
      <rPr>
        <b/>
        <sz val="12"/>
        <color rgb="FF000000"/>
        <rFont val="맑은 고딕"/>
        <family val="3"/>
        <charset val="129"/>
        <scheme val="major"/>
      </rPr>
      <t>02</t>
    </r>
    <r>
      <rPr>
        <b/>
        <sz val="12"/>
        <color indexed="8"/>
        <rFont val="맑은 고딕"/>
        <family val="3"/>
        <charset val="129"/>
        <scheme val="major"/>
      </rPr>
      <t>일(</t>
    </r>
    <r>
      <rPr>
        <b/>
        <sz val="12"/>
        <color rgb="FF000000"/>
        <rFont val="맑은 고딕"/>
        <family val="3"/>
        <charset val="129"/>
        <scheme val="major"/>
      </rPr>
      <t>화</t>
    </r>
    <r>
      <rPr>
        <b/>
        <sz val="12"/>
        <color indexed="8"/>
        <rFont val="맑은 고딕"/>
        <family val="3"/>
        <charset val="129"/>
        <scheme val="major"/>
      </rPr>
      <t>)1</t>
    </r>
    <r>
      <rPr>
        <b/>
        <sz val="12"/>
        <color rgb="FF000000"/>
        <rFont val="맑은 고딕"/>
        <family val="3"/>
        <charset val="129"/>
        <scheme val="major"/>
      </rPr>
      <t>6</t>
    </r>
    <r>
      <rPr>
        <b/>
        <sz val="12"/>
        <color indexed="8"/>
        <rFont val="맑은 고딕"/>
        <family val="3"/>
        <charset val="129"/>
        <scheme val="major"/>
      </rPr>
      <t>시</t>
    </r>
    <phoneticPr fontId="25" type="noConversion"/>
  </si>
  <si>
    <r>
      <rPr>
        <b/>
        <sz val="12"/>
        <color rgb="FF000000"/>
        <rFont val="맑은 고딕"/>
        <family val="3"/>
        <charset val="129"/>
        <scheme val="major"/>
      </rPr>
      <t>05</t>
    </r>
    <r>
      <rPr>
        <b/>
        <sz val="12"/>
        <color indexed="8"/>
        <rFont val="맑은 고딕"/>
        <family val="3"/>
        <charset val="129"/>
        <scheme val="major"/>
      </rPr>
      <t>일(</t>
    </r>
    <r>
      <rPr>
        <b/>
        <sz val="12"/>
        <color rgb="FF000000"/>
        <rFont val="맑은 고딕"/>
        <family val="3"/>
        <charset val="129"/>
        <scheme val="major"/>
      </rPr>
      <t>금</t>
    </r>
    <r>
      <rPr>
        <b/>
        <sz val="12"/>
        <color indexed="8"/>
        <rFont val="맑은 고딕"/>
        <family val="3"/>
        <charset val="129"/>
        <scheme val="major"/>
      </rPr>
      <t>)1</t>
    </r>
    <r>
      <rPr>
        <b/>
        <sz val="12"/>
        <color rgb="FF000000"/>
        <rFont val="맑은 고딕"/>
        <family val="3"/>
        <charset val="129"/>
        <scheme val="major"/>
      </rPr>
      <t>6</t>
    </r>
    <r>
      <rPr>
        <b/>
        <sz val="12"/>
        <color indexed="8"/>
        <rFont val="맑은 고딕"/>
        <family val="3"/>
        <charset val="129"/>
        <scheme val="major"/>
      </rPr>
      <t>시</t>
    </r>
    <r>
      <rPr>
        <b/>
        <sz val="12"/>
        <color rgb="FF000000"/>
        <rFont val="맑은 고딕"/>
        <family val="3"/>
        <charset val="129"/>
        <scheme val="major"/>
      </rPr>
      <t>30분</t>
    </r>
    <phoneticPr fontId="25" type="noConversion"/>
  </si>
  <si>
    <t>30일(금)-31일(토)</t>
    <phoneticPr fontId="25" type="noConversion"/>
  </si>
  <si>
    <t>2024-2025 지구임원 및 클럽4역 연수회</t>
    <phoneticPr fontId="25" type="noConversion"/>
  </si>
  <si>
    <r>
      <t>제</t>
    </r>
    <r>
      <rPr>
        <b/>
        <sz val="12"/>
        <color rgb="FF000000"/>
        <rFont val="맑은 고딕"/>
        <family val="3"/>
        <charset val="129"/>
        <scheme val="major"/>
      </rPr>
      <t>3</t>
    </r>
    <r>
      <rPr>
        <b/>
        <sz val="12"/>
        <color indexed="8"/>
        <rFont val="맑은 고딕"/>
        <family val="3"/>
        <charset val="129"/>
        <scheme val="major"/>
      </rPr>
      <t>차 지역부총재 회의</t>
    </r>
    <phoneticPr fontId="25" type="noConversion"/>
  </si>
  <si>
    <r>
      <t>202</t>
    </r>
    <r>
      <rPr>
        <b/>
        <sz val="12"/>
        <color rgb="FF000000"/>
        <rFont val="맑은 고딕"/>
        <family val="3"/>
        <charset val="129"/>
        <scheme val="major"/>
      </rPr>
      <t>4</t>
    </r>
    <r>
      <rPr>
        <b/>
        <sz val="12"/>
        <color indexed="8"/>
        <rFont val="맑은 고딕"/>
        <family val="3"/>
        <charset val="129"/>
        <scheme val="major"/>
      </rPr>
      <t>-202</t>
    </r>
    <r>
      <rPr>
        <b/>
        <sz val="12"/>
        <color rgb="FF000000"/>
        <rFont val="맑은 고딕"/>
        <family val="3"/>
        <charset val="129"/>
        <scheme val="major"/>
      </rPr>
      <t>5</t>
    </r>
    <r>
      <rPr>
        <b/>
        <sz val="12"/>
        <color indexed="8"/>
        <rFont val="맑은 고딕"/>
        <family val="3"/>
        <charset val="129"/>
        <scheme val="major"/>
      </rPr>
      <t xml:space="preserve"> 멜빈죤스동지의 밤</t>
    </r>
    <phoneticPr fontId="25" type="noConversion"/>
  </si>
  <si>
    <r>
      <rPr>
        <b/>
        <sz val="12"/>
        <color rgb="FF000000"/>
        <rFont val="맑은 고딕"/>
        <family val="3"/>
        <charset val="129"/>
        <scheme val="major"/>
      </rPr>
      <t>28</t>
    </r>
    <r>
      <rPr>
        <b/>
        <sz val="12"/>
        <color indexed="8"/>
        <rFont val="맑은 고딕"/>
        <family val="3"/>
        <charset val="129"/>
        <scheme val="major"/>
      </rPr>
      <t>일(토)</t>
    </r>
    <r>
      <rPr>
        <b/>
        <sz val="12"/>
        <color rgb="FF000000"/>
        <rFont val="맑은 고딕"/>
        <family val="3"/>
        <charset val="129"/>
        <scheme val="major"/>
      </rPr>
      <t>09시</t>
    </r>
    <phoneticPr fontId="25" type="noConversion"/>
  </si>
  <si>
    <r>
      <t>제</t>
    </r>
    <r>
      <rPr>
        <b/>
        <sz val="12"/>
        <color rgb="FF000000"/>
        <rFont val="맑은 고딕"/>
        <family val="3"/>
        <charset val="129"/>
        <scheme val="major"/>
      </rPr>
      <t>61</t>
    </r>
    <r>
      <rPr>
        <b/>
        <sz val="12"/>
        <color indexed="8"/>
        <rFont val="맑은 고딕"/>
        <family val="3"/>
        <charset val="129"/>
        <scheme val="major"/>
      </rPr>
      <t xml:space="preserve">차 </t>
    </r>
    <r>
      <rPr>
        <b/>
        <sz val="12"/>
        <color rgb="FF000000"/>
        <rFont val="맑은 고딕"/>
        <family val="3"/>
        <charset val="129"/>
        <scheme val="major"/>
      </rPr>
      <t>태국 파타야</t>
    </r>
    <r>
      <rPr>
        <b/>
        <sz val="12"/>
        <color indexed="8"/>
        <rFont val="맑은 고딕"/>
        <family val="3"/>
        <charset val="129"/>
        <scheme val="major"/>
      </rPr>
      <t xml:space="preserve"> 동남아대회
</t>
    </r>
    <r>
      <rPr>
        <b/>
        <sz val="11"/>
        <color indexed="8"/>
        <rFont val="맑은 고딕"/>
        <family val="3"/>
        <charset val="129"/>
        <scheme val="major"/>
      </rPr>
      <t>(</t>
    </r>
    <r>
      <rPr>
        <b/>
        <sz val="11"/>
        <color rgb="FF000000"/>
        <rFont val="맑은 고딕"/>
        <family val="3"/>
        <charset val="129"/>
        <scheme val="major"/>
      </rPr>
      <t>15</t>
    </r>
    <r>
      <rPr>
        <b/>
        <sz val="11"/>
        <color indexed="8"/>
        <rFont val="맑은 고딕"/>
        <family val="3"/>
        <charset val="129"/>
        <scheme val="major"/>
      </rPr>
      <t>일 2시 개회식 /</t>
    </r>
    <r>
      <rPr>
        <b/>
        <sz val="11"/>
        <color rgb="FF000000"/>
        <rFont val="맑은 고딕"/>
        <family val="3"/>
        <charset val="129"/>
        <scheme val="major"/>
      </rPr>
      <t>17</t>
    </r>
    <r>
      <rPr>
        <b/>
        <sz val="11"/>
        <color indexed="8"/>
        <rFont val="맑은 고딕"/>
        <family val="3"/>
        <charset val="129"/>
        <scheme val="major"/>
      </rPr>
      <t>일 10시 폐회식 )</t>
    </r>
    <phoneticPr fontId="25" type="noConversion"/>
  </si>
  <si>
    <r>
      <t>202</t>
    </r>
    <r>
      <rPr>
        <b/>
        <sz val="14"/>
        <color rgb="FF000000"/>
        <rFont val="맑은 고딕"/>
        <family val="3"/>
        <charset val="129"/>
        <scheme val="major"/>
      </rPr>
      <t>5</t>
    </r>
    <r>
      <rPr>
        <b/>
        <sz val="14"/>
        <color indexed="8"/>
        <rFont val="맑은 고딕"/>
        <family val="3"/>
        <charset val="129"/>
        <scheme val="major"/>
      </rPr>
      <t>년</t>
    </r>
    <phoneticPr fontId="25" type="noConversion"/>
  </si>
  <si>
    <r>
      <t>제</t>
    </r>
    <r>
      <rPr>
        <b/>
        <sz val="12"/>
        <color rgb="FF000000"/>
        <rFont val="맑은 고딕"/>
        <family val="3"/>
        <charset val="129"/>
        <scheme val="major"/>
      </rPr>
      <t>8</t>
    </r>
    <r>
      <rPr>
        <b/>
        <sz val="12"/>
        <color indexed="8"/>
        <rFont val="맑은 고딕"/>
        <family val="3"/>
        <charset val="129"/>
        <scheme val="major"/>
      </rPr>
      <t>차 지역부총재 회의</t>
    </r>
    <phoneticPr fontId="25" type="noConversion"/>
  </si>
  <si>
    <r>
      <t>제</t>
    </r>
    <r>
      <rPr>
        <b/>
        <sz val="12"/>
        <color rgb="FF000000"/>
        <rFont val="맑은 고딕"/>
        <family val="3"/>
        <charset val="129"/>
        <scheme val="major"/>
      </rPr>
      <t>9</t>
    </r>
    <r>
      <rPr>
        <b/>
        <sz val="12"/>
        <color indexed="8"/>
        <rFont val="맑은 고딕"/>
        <family val="3"/>
        <charset val="129"/>
        <scheme val="major"/>
      </rPr>
      <t>차 지역부총재 회의</t>
    </r>
    <phoneticPr fontId="25" type="noConversion"/>
  </si>
  <si>
    <r>
      <t>제</t>
    </r>
    <r>
      <rPr>
        <b/>
        <sz val="12"/>
        <color rgb="FF000000"/>
        <rFont val="맑은 고딕"/>
        <family val="3"/>
        <charset val="129"/>
        <scheme val="major"/>
      </rPr>
      <t>10</t>
    </r>
    <r>
      <rPr>
        <b/>
        <sz val="12"/>
        <color indexed="8"/>
        <rFont val="맑은 고딕"/>
        <family val="3"/>
        <charset val="129"/>
        <scheme val="major"/>
      </rPr>
      <t>차 지역부총재 회의</t>
    </r>
    <phoneticPr fontId="25" type="noConversion"/>
  </si>
  <si>
    <r>
      <t>제1</t>
    </r>
    <r>
      <rPr>
        <b/>
        <sz val="12"/>
        <color rgb="FF000000"/>
        <rFont val="맑은 고딕"/>
        <family val="3"/>
        <charset val="129"/>
        <scheme val="major"/>
      </rPr>
      <t>1</t>
    </r>
    <r>
      <rPr>
        <b/>
        <sz val="12"/>
        <color indexed="8"/>
        <rFont val="맑은 고딕"/>
        <family val="3"/>
        <charset val="129"/>
        <scheme val="major"/>
      </rPr>
      <t>차 지역부총재 회의</t>
    </r>
    <phoneticPr fontId="25" type="noConversion"/>
  </si>
  <si>
    <r>
      <t>제1</t>
    </r>
    <r>
      <rPr>
        <b/>
        <sz val="12"/>
        <color rgb="FF000000"/>
        <rFont val="맑은 고딕"/>
        <family val="3"/>
        <charset val="129"/>
        <scheme val="major"/>
      </rPr>
      <t>2</t>
    </r>
    <r>
      <rPr>
        <b/>
        <sz val="12"/>
        <color indexed="8"/>
        <rFont val="맑은 고딕"/>
        <family val="3"/>
        <charset val="129"/>
        <scheme val="major"/>
      </rPr>
      <t>차 지역부총재 회의</t>
    </r>
    <phoneticPr fontId="25" type="noConversion"/>
  </si>
  <si>
    <r>
      <rPr>
        <b/>
        <sz val="12"/>
        <color rgb="FF000000"/>
        <rFont val="맑은 고딕"/>
        <family val="3"/>
        <charset val="129"/>
        <scheme val="major"/>
      </rPr>
      <t>04</t>
    </r>
    <r>
      <rPr>
        <b/>
        <sz val="12"/>
        <color indexed="8"/>
        <rFont val="맑은 고딕"/>
        <family val="3"/>
        <charset val="129"/>
        <scheme val="major"/>
      </rPr>
      <t>일(금)~</t>
    </r>
    <r>
      <rPr>
        <b/>
        <sz val="12"/>
        <color rgb="FF000000"/>
        <rFont val="맑은 고딕"/>
        <family val="3"/>
        <charset val="129"/>
        <scheme val="major"/>
      </rPr>
      <t>08</t>
    </r>
    <r>
      <rPr>
        <b/>
        <sz val="12"/>
        <color indexed="8"/>
        <rFont val="맑은 고딕"/>
        <family val="3"/>
        <charset val="129"/>
        <scheme val="major"/>
      </rPr>
      <t>일(화)</t>
    </r>
    <phoneticPr fontId="25" type="noConversion"/>
  </si>
  <si>
    <r>
      <rPr>
        <b/>
        <sz val="12"/>
        <color indexed="8"/>
        <rFont val="맑은 고딕"/>
        <family val="3"/>
        <charset val="129"/>
        <scheme val="major"/>
      </rPr>
      <t>제10</t>
    </r>
    <r>
      <rPr>
        <b/>
        <sz val="12"/>
        <color rgb="FF000000"/>
        <rFont val="맑은 고딕"/>
        <family val="3"/>
        <charset val="129"/>
        <scheme val="major"/>
      </rPr>
      <t xml:space="preserve">7 </t>
    </r>
    <r>
      <rPr>
        <b/>
        <sz val="12"/>
        <color indexed="8"/>
        <rFont val="맑은 고딕"/>
        <family val="3"/>
        <charset val="129"/>
        <scheme val="major"/>
      </rPr>
      <t xml:space="preserve">차 </t>
    </r>
    <r>
      <rPr>
        <b/>
        <sz val="12"/>
        <color rgb="FF000000"/>
        <rFont val="맑은 고딕"/>
        <family val="3"/>
        <charset val="129"/>
        <scheme val="major"/>
      </rPr>
      <t>멕시코(멕시코시티)</t>
    </r>
    <r>
      <rPr>
        <b/>
        <sz val="12"/>
        <color indexed="8"/>
        <rFont val="맑은 고딕"/>
        <family val="3"/>
        <charset val="129"/>
        <scheme val="major"/>
      </rPr>
      <t xml:space="preserve"> 국제대회</t>
    </r>
    <r>
      <rPr>
        <b/>
        <sz val="10"/>
        <color indexed="8"/>
        <rFont val="맑은 고딕"/>
        <family val="3"/>
        <charset val="129"/>
        <scheme val="major"/>
      </rPr>
      <t xml:space="preserve">
(공식일정: 202</t>
    </r>
    <r>
      <rPr>
        <b/>
        <sz val="10"/>
        <color rgb="FF000000"/>
        <rFont val="맑은 고딕"/>
        <family val="3"/>
        <charset val="129"/>
        <scheme val="major"/>
      </rPr>
      <t>5</t>
    </r>
    <r>
      <rPr>
        <b/>
        <sz val="10"/>
        <color indexed="8"/>
        <rFont val="맑은 고딕"/>
        <family val="3"/>
        <charset val="129"/>
        <scheme val="major"/>
      </rPr>
      <t>년7월</t>
    </r>
    <r>
      <rPr>
        <b/>
        <sz val="10"/>
        <color rgb="FF000000"/>
        <rFont val="맑은 고딕"/>
        <family val="3"/>
        <charset val="129"/>
        <scheme val="major"/>
      </rPr>
      <t>04</t>
    </r>
    <r>
      <rPr>
        <b/>
        <sz val="10"/>
        <color indexed="8"/>
        <rFont val="맑은 고딕"/>
        <family val="3"/>
        <charset val="129"/>
        <scheme val="major"/>
      </rPr>
      <t>일(금)~</t>
    </r>
    <r>
      <rPr>
        <b/>
        <sz val="10"/>
        <color rgb="FF000000"/>
        <rFont val="맑은 고딕"/>
        <family val="3"/>
        <charset val="129"/>
        <scheme val="major"/>
      </rPr>
      <t>08</t>
    </r>
    <r>
      <rPr>
        <b/>
        <sz val="10"/>
        <color indexed="8"/>
        <rFont val="맑은 고딕"/>
        <family val="3"/>
        <charset val="129"/>
        <scheme val="major"/>
      </rPr>
      <t>일(화)</t>
    </r>
    <phoneticPr fontId="25" type="noConversion"/>
  </si>
  <si>
    <t>2024-2025  클럽회장 워크숍</t>
    <phoneticPr fontId="25" type="noConversion"/>
  </si>
  <si>
    <t>6일(화)11시</t>
    <phoneticPr fontId="25" type="noConversion"/>
  </si>
  <si>
    <t>6일(화)16시</t>
    <phoneticPr fontId="25" type="noConversion"/>
  </si>
  <si>
    <t>12일(금)~13일(토)</t>
    <phoneticPr fontId="25" type="noConversion"/>
  </si>
  <si>
    <t>문산실내체육관</t>
    <phoneticPr fontId="25" type="noConversion"/>
  </si>
  <si>
    <t>2024-2025 제1차 클럽총무/재무교육</t>
    <phoneticPr fontId="25" type="noConversion"/>
  </si>
  <si>
    <t>2024-2025 원로위원회 회의</t>
    <phoneticPr fontId="25" type="noConversion"/>
  </si>
  <si>
    <t>3일(화)16시</t>
    <phoneticPr fontId="25" type="noConversion"/>
  </si>
  <si>
    <t>파주시 예정</t>
    <phoneticPr fontId="25" type="noConversion"/>
  </si>
  <si>
    <r>
      <rPr>
        <b/>
        <sz val="11"/>
        <color rgb="FF000000"/>
        <rFont val="맑은 고딕"/>
        <family val="3"/>
        <charset val="129"/>
        <scheme val="major"/>
      </rPr>
      <t>13</t>
    </r>
    <r>
      <rPr>
        <b/>
        <sz val="11"/>
        <color indexed="8"/>
        <rFont val="맑은 고딕"/>
        <family val="3"/>
        <charset val="129"/>
        <scheme val="major"/>
      </rPr>
      <t>일(</t>
    </r>
    <r>
      <rPr>
        <b/>
        <sz val="11"/>
        <color rgb="FF000000"/>
        <rFont val="맑은 고딕"/>
        <family val="3"/>
        <charset val="129"/>
        <scheme val="major"/>
      </rPr>
      <t>수</t>
    </r>
    <r>
      <rPr>
        <b/>
        <sz val="11"/>
        <color indexed="8"/>
        <rFont val="맑은 고딕"/>
        <family val="3"/>
        <charset val="129"/>
        <scheme val="major"/>
      </rPr>
      <t>)~17일(일)</t>
    </r>
    <phoneticPr fontId="25" type="noConversion"/>
  </si>
  <si>
    <t>2일(화)16시</t>
    <phoneticPr fontId="25" type="noConversion"/>
  </si>
  <si>
    <t>5일(화)16시</t>
    <phoneticPr fontId="25" type="noConversion"/>
  </si>
  <si>
    <t>29일(화)예정</t>
    <phoneticPr fontId="25" type="noConversion"/>
  </si>
  <si>
    <t>2024-2025 자선골프대회</t>
    <phoneticPr fontId="25" type="noConversion"/>
  </si>
  <si>
    <t>태국 파타야</t>
    <phoneticPr fontId="25" type="noConversion"/>
  </si>
  <si>
    <t>제1차 상임 임원회의</t>
    <phoneticPr fontId="25" type="noConversion"/>
  </si>
  <si>
    <t>24일(목)</t>
    <phoneticPr fontId="25" type="noConversion"/>
  </si>
  <si>
    <t>제22회 지구 연차대회</t>
    <phoneticPr fontId="25" type="noConversion"/>
  </si>
  <si>
    <t>13일(목)16시</t>
    <phoneticPr fontId="25" type="noConversion"/>
  </si>
  <si>
    <r>
      <rPr>
        <b/>
        <sz val="12"/>
        <color rgb="FF000000"/>
        <rFont val="맑은 고딕"/>
        <family val="3"/>
        <charset val="129"/>
        <scheme val="major"/>
      </rPr>
      <t>9</t>
    </r>
    <r>
      <rPr>
        <b/>
        <sz val="12"/>
        <color indexed="8"/>
        <rFont val="맑은 고딕"/>
        <family val="3"/>
        <charset val="129"/>
        <scheme val="major"/>
      </rPr>
      <t>일(목)11시</t>
    </r>
    <phoneticPr fontId="25" type="noConversion"/>
  </si>
  <si>
    <t>9일(목)13시</t>
    <phoneticPr fontId="25" type="noConversion"/>
  </si>
  <si>
    <t>5일(화)17시</t>
    <phoneticPr fontId="25" type="noConversion"/>
  </si>
  <si>
    <t>16일(목)15시</t>
    <phoneticPr fontId="25" type="noConversion"/>
  </si>
  <si>
    <t>16일(목)16시</t>
    <phoneticPr fontId="25" type="noConversion"/>
  </si>
  <si>
    <t>27일(목)15시</t>
    <phoneticPr fontId="25" type="noConversion"/>
  </si>
  <si>
    <t>2024-2025 클럽 제1부회장 간담회(차기회장)</t>
    <phoneticPr fontId="25" type="noConversion"/>
  </si>
  <si>
    <t>4일(화)16시</t>
    <phoneticPr fontId="25" type="noConversion"/>
  </si>
  <si>
    <t>8일(화)16시</t>
    <phoneticPr fontId="25" type="noConversion"/>
  </si>
  <si>
    <t>20일(금)</t>
    <phoneticPr fontId="25" type="noConversion"/>
  </si>
  <si>
    <t>2024-2025 상반기 신입회원 연수회</t>
    <phoneticPr fontId="25" type="noConversion"/>
  </si>
  <si>
    <t>9일(금)16시</t>
    <phoneticPr fontId="25" type="noConversion"/>
  </si>
  <si>
    <t>2024-2025 제1차 클럽회장 회의</t>
    <phoneticPr fontId="25" type="noConversion"/>
  </si>
  <si>
    <t>2024-2025 제2차 클럽회장 회의</t>
    <phoneticPr fontId="25" type="noConversion"/>
  </si>
  <si>
    <t>13일(금)</t>
    <phoneticPr fontId="25" type="noConversion"/>
  </si>
  <si>
    <t>지구총재와 클럽회장이 함께하는 송년봉사</t>
    <phoneticPr fontId="25" type="noConversion"/>
  </si>
  <si>
    <t>7일(금)16시</t>
    <phoneticPr fontId="25" type="noConversion"/>
  </si>
  <si>
    <t>2024-2025 제3차 클럽회장 회의</t>
    <phoneticPr fontId="25" type="noConversion"/>
  </si>
  <si>
    <t>13일(금)16시</t>
    <phoneticPr fontId="25" type="noConversion"/>
  </si>
  <si>
    <t>12일(토)</t>
    <phoneticPr fontId="25" type="noConversion"/>
  </si>
  <si>
    <r>
      <t xml:space="preserve">국제회장 </t>
    </r>
    <r>
      <rPr>
        <b/>
        <sz val="11"/>
        <color rgb="FF000000"/>
        <rFont val="맑은 고딕"/>
        <family val="3"/>
        <charset val="129"/>
        <scheme val="major"/>
      </rPr>
      <t>파브리시오 올리베이라</t>
    </r>
    <r>
      <rPr>
        <b/>
        <sz val="11"/>
        <color indexed="8"/>
        <rFont val="맑은 고딕"/>
        <family val="3"/>
        <charset val="129"/>
        <scheme val="major"/>
      </rPr>
      <t xml:space="preserve">L 방한 예정
</t>
    </r>
    <r>
      <rPr>
        <b/>
        <sz val="10"/>
        <color rgb="FF000000"/>
        <rFont val="맑은 고딕"/>
        <family val="3"/>
        <charset val="129"/>
        <scheme val="major"/>
      </rPr>
      <t>(참석범위:지역부총재/클럽회장 전원참석/지구임원,회원누구나)</t>
    </r>
    <phoneticPr fontId="25" type="noConversion"/>
  </si>
  <si>
    <r>
      <t xml:space="preserve">국제재단이사장 패티힐L 방한 예정
</t>
    </r>
    <r>
      <rPr>
        <b/>
        <sz val="10"/>
        <color rgb="FF000000"/>
        <rFont val="맑은 고딕"/>
        <family val="3"/>
        <charset val="129"/>
        <scheme val="major"/>
      </rPr>
      <t>(참석범위:지역부총재/MJF 클럽회장/ PMJF,MJF회원/회원누구나)</t>
    </r>
    <phoneticPr fontId="25" type="noConversion"/>
  </si>
  <si>
    <t>*상기 일정은 상위기관 계획에 따라 변동 될 수 있음으로 당월 지구행사계획 공문을 최종 확인 해 주시기 바랍니다.</t>
    <phoneticPr fontId="25" type="noConversion"/>
  </si>
  <si>
    <t>제49회 354복합지구 연차대회</t>
    <phoneticPr fontId="25" type="noConversion"/>
  </si>
  <si>
    <t>제28회 지구 연차대회 예정(355-E자매지구)</t>
    <phoneticPr fontId="25" type="noConversion"/>
  </si>
  <si>
    <t>14일(월)~24일(목)</t>
    <phoneticPr fontId="25" type="noConversion"/>
  </si>
  <si>
    <r>
      <t>제22회 지구연차대회 집중 준비기간</t>
    </r>
    <r>
      <rPr>
        <b/>
        <sz val="10"/>
        <color rgb="FF000000"/>
        <rFont val="맑은 고딕"/>
        <family val="3"/>
        <charset val="129"/>
        <scheme val="major"/>
      </rPr>
      <t xml:space="preserve">
(지역 및 클럽행사를 계획하지 않습니다.)</t>
    </r>
    <phoneticPr fontId="25" type="noConversion"/>
  </si>
  <si>
    <r>
      <t xml:space="preserve">2024-2025 회기마감
</t>
    </r>
    <r>
      <rPr>
        <b/>
        <sz val="10"/>
        <color rgb="FF000000"/>
        <rFont val="맑은 고딕"/>
        <family val="3"/>
        <charset val="129"/>
        <scheme val="major"/>
      </rPr>
      <t>(회원수변동 및 봉사보고, LCIF 및 회관건립 등)</t>
    </r>
    <phoneticPr fontId="25" type="noConversion"/>
  </si>
  <si>
    <r>
      <t>총재 취임식/
202</t>
    </r>
    <r>
      <rPr>
        <b/>
        <sz val="12"/>
        <color rgb="FF000000"/>
        <rFont val="맑은 고딕"/>
        <family val="3"/>
        <charset val="129"/>
        <scheme val="major"/>
      </rPr>
      <t>4</t>
    </r>
    <r>
      <rPr>
        <b/>
        <sz val="12"/>
        <color indexed="8"/>
        <rFont val="맑은 고딕"/>
        <family val="3"/>
        <charset val="129"/>
        <scheme val="major"/>
      </rPr>
      <t>-202</t>
    </r>
    <r>
      <rPr>
        <b/>
        <sz val="12"/>
        <color rgb="FF000000"/>
        <rFont val="맑은 고딕"/>
        <family val="3"/>
        <charset val="129"/>
        <scheme val="major"/>
      </rPr>
      <t>5</t>
    </r>
    <r>
      <rPr>
        <b/>
        <sz val="12"/>
        <color indexed="8"/>
        <rFont val="맑은 고딕"/>
        <family val="3"/>
        <charset val="129"/>
        <scheme val="major"/>
      </rPr>
      <t xml:space="preserve"> 지구임원 위촉 및 1차 회의</t>
    </r>
    <phoneticPr fontId="25" type="noConversion"/>
  </si>
  <si>
    <t xml:space="preserve">                    2024-2025 환경보존 및 봉사(산행)</t>
    <phoneticPr fontId="25" type="noConversion"/>
  </si>
  <si>
    <r>
      <t xml:space="preserve">    제1</t>
    </r>
    <r>
      <rPr>
        <b/>
        <sz val="12"/>
        <color rgb="FF000000"/>
        <rFont val="맑은 고딕"/>
        <family val="3"/>
        <charset val="129"/>
        <scheme val="major"/>
      </rPr>
      <t>8</t>
    </r>
    <r>
      <rPr>
        <b/>
        <sz val="12"/>
        <color indexed="8"/>
        <rFont val="맑은 고딕"/>
        <family val="3"/>
        <charset val="129"/>
        <scheme val="major"/>
      </rPr>
      <t>회 한마음 체육대회</t>
    </r>
    <phoneticPr fontId="25" type="noConversion"/>
  </si>
  <si>
    <t>2024-2025 캐비넷 연수(1차 지역부총재회의)</t>
    <phoneticPr fontId="25" type="noConversion"/>
  </si>
  <si>
    <t>18일(금)~21일(월)</t>
  </si>
  <si>
    <t>두짓타니 괌</t>
    <phoneticPr fontId="25" type="noConversion"/>
  </si>
  <si>
    <t>금촌 센트리움</t>
    <phoneticPr fontId="25" type="noConversion"/>
  </si>
  <si>
    <t>7일(일)~8일(월)</t>
    <phoneticPr fontId="25" type="noConversion"/>
  </si>
  <si>
    <t>알맥스랜드(연천)</t>
    <phoneticPr fontId="25" type="noConversion"/>
  </si>
  <si>
    <r>
      <t xml:space="preserve">국제라이온스협회 354-H지구
</t>
    </r>
    <r>
      <rPr>
        <b/>
        <sz val="18"/>
        <color rgb="FF000000"/>
        <rFont val="맑은 고딕"/>
        <family val="3"/>
        <charset val="129"/>
        <scheme val="major"/>
      </rPr>
      <t>2024-2025 사업계획</t>
    </r>
    <phoneticPr fontId="25" type="noConversion"/>
  </si>
  <si>
    <t>23일(화)15시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</si>
</sst>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9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b/>
      <sz val="14"/>
      <name val="굴림체"/>
      <family val="3"/>
      <charset val="129"/>
    </font>
    <font>
      <sz val="12"/>
      <name val="굴림체"/>
      <family val="3"/>
      <charset val="129"/>
    </font>
    <font>
      <b/>
      <sz val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rgb="FF000000"/>
      <name val="맑은 고딕"/>
      <family val="3"/>
      <charset val="129"/>
      <scheme val="major"/>
    </font>
    <font>
      <b/>
      <sz val="18"/>
      <color rgb="FF000000"/>
      <name val="맑은 고딕"/>
      <family val="3"/>
      <charset val="129"/>
      <scheme val="major"/>
    </font>
    <font>
      <b/>
      <sz val="16"/>
      <color indexed="8"/>
      <name val="맑은 고딕"/>
      <family val="3"/>
      <charset val="129"/>
      <scheme val="major"/>
    </font>
    <font>
      <sz val="12"/>
      <color indexed="8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4"/>
      <color rgb="FF000000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12"/>
      <color rgb="FF000000"/>
      <name val="맑은 고딕"/>
      <family val="3"/>
      <charset val="129"/>
      <scheme val="major"/>
    </font>
    <font>
      <b/>
      <sz val="11"/>
      <color rgb="FF000000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3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8" fillId="0" borderId="0">
      <alignment vertical="center"/>
    </xf>
  </cellStyleXfs>
  <cellXfs count="229">
    <xf numFmtId="0" fontId="0" fillId="0" borderId="0" xfId="0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1" fontId="4" fillId="0" borderId="0" xfId="32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41" fontId="4" fillId="0" borderId="25" xfId="32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1" fontId="4" fillId="0" borderId="0" xfId="32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41" fontId="4" fillId="0" borderId="28" xfId="32" applyFont="1" applyBorder="1" applyAlignment="1">
      <alignment horizontal="center" vertical="center"/>
    </xf>
    <xf numFmtId="41" fontId="4" fillId="0" borderId="28" xfId="0" applyNumberFormat="1" applyFont="1" applyBorder="1" applyAlignment="1">
      <alignment horizontal="center" vertical="center"/>
    </xf>
    <xf numFmtId="41" fontId="4" fillId="0" borderId="15" xfId="0" applyNumberFormat="1" applyFont="1" applyBorder="1">
      <alignment vertical="center"/>
    </xf>
    <xf numFmtId="0" fontId="4" fillId="0" borderId="38" xfId="0" applyFont="1" applyBorder="1" applyAlignment="1">
      <alignment horizontal="center" vertical="center"/>
    </xf>
    <xf numFmtId="41" fontId="4" fillId="0" borderId="39" xfId="32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1" fontId="4" fillId="0" borderId="25" xfId="0" applyNumberFormat="1" applyFont="1" applyBorder="1" applyAlignment="1">
      <alignment horizontal="center" vertical="center"/>
    </xf>
    <xf numFmtId="41" fontId="4" fillId="0" borderId="36" xfId="0" applyNumberFormat="1" applyFont="1" applyBorder="1">
      <alignment vertical="center"/>
    </xf>
    <xf numFmtId="41" fontId="4" fillId="0" borderId="10" xfId="0" applyNumberFormat="1" applyFont="1" applyBorder="1">
      <alignment vertical="center"/>
    </xf>
    <xf numFmtId="0" fontId="7" fillId="0" borderId="0" xfId="0" applyFont="1" applyAlignment="1">
      <alignment vertical="center"/>
    </xf>
    <xf numFmtId="0" fontId="29" fillId="0" borderId="0" xfId="43" applyFont="1" applyAlignment="1">
      <alignment horizontal="center" vertical="center"/>
    </xf>
    <xf numFmtId="0" fontId="29" fillId="0" borderId="0" xfId="43" applyFont="1" applyFill="1" applyAlignment="1">
      <alignment horizontal="center" vertical="center"/>
    </xf>
    <xf numFmtId="14" fontId="32" fillId="0" borderId="0" xfId="43" applyNumberFormat="1" applyFont="1" applyAlignment="1">
      <alignment horizontal="center" vertical="center"/>
    </xf>
    <xf numFmtId="0" fontId="33" fillId="0" borderId="58" xfId="43" applyFont="1" applyFill="1" applyBorder="1" applyAlignment="1">
      <alignment horizontal="center" vertical="center" wrapText="1"/>
    </xf>
    <xf numFmtId="0" fontId="33" fillId="0" borderId="33" xfId="43" applyFont="1" applyBorder="1" applyAlignment="1">
      <alignment horizontal="center" vertical="center" wrapText="1"/>
    </xf>
    <xf numFmtId="0" fontId="34" fillId="0" borderId="46" xfId="0" applyFont="1" applyFill="1" applyBorder="1" applyAlignment="1">
      <alignment horizontal="center" vertical="center" wrapText="1"/>
    </xf>
    <xf numFmtId="0" fontId="34" fillId="0" borderId="51" xfId="0" applyFont="1" applyBorder="1" applyAlignment="1">
      <alignment horizontal="center" vertical="center" wrapText="1"/>
    </xf>
    <xf numFmtId="0" fontId="33" fillId="0" borderId="0" xfId="43" applyFont="1" applyBorder="1" applyAlignment="1">
      <alignment horizontal="center" vertical="center" wrapText="1"/>
    </xf>
    <xf numFmtId="0" fontId="34" fillId="0" borderId="55" xfId="43" applyFont="1" applyFill="1" applyBorder="1" applyAlignment="1">
      <alignment horizontal="center" vertical="center" wrapText="1"/>
    </xf>
    <xf numFmtId="0" fontId="33" fillId="0" borderId="56" xfId="43" applyFont="1" applyBorder="1" applyAlignment="1">
      <alignment horizontal="center" vertical="center" wrapText="1"/>
    </xf>
    <xf numFmtId="0" fontId="35" fillId="24" borderId="53" xfId="0" applyFont="1" applyFill="1" applyBorder="1" applyAlignment="1">
      <alignment horizontal="center" vertical="center" wrapText="1"/>
    </xf>
    <xf numFmtId="0" fontId="34" fillId="24" borderId="53" xfId="0" applyFont="1" applyFill="1" applyBorder="1" applyAlignment="1">
      <alignment horizontal="center" vertical="center" wrapText="1"/>
    </xf>
    <xf numFmtId="0" fontId="34" fillId="24" borderId="56" xfId="0" applyFont="1" applyFill="1" applyBorder="1" applyAlignment="1">
      <alignment horizontal="center" vertical="center" wrapText="1"/>
    </xf>
    <xf numFmtId="0" fontId="29" fillId="0" borderId="0" xfId="43" applyFont="1" applyAlignment="1">
      <alignment horizontal="center" vertical="center" wrapText="1"/>
    </xf>
    <xf numFmtId="0" fontId="33" fillId="0" borderId="64" xfId="43" applyFont="1" applyBorder="1" applyAlignment="1">
      <alignment horizontal="center" vertical="center"/>
    </xf>
    <xf numFmtId="0" fontId="33" fillId="0" borderId="48" xfId="43" applyFont="1" applyFill="1" applyBorder="1" applyAlignment="1">
      <alignment horizontal="center" vertical="center" wrapText="1"/>
    </xf>
    <xf numFmtId="0" fontId="33" fillId="0" borderId="49" xfId="43" applyFont="1" applyBorder="1" applyAlignment="1">
      <alignment horizontal="center" vertical="center" wrapText="1"/>
    </xf>
    <xf numFmtId="0" fontId="33" fillId="0" borderId="62" xfId="43" applyFont="1" applyFill="1" applyBorder="1" applyAlignment="1">
      <alignment horizontal="center" vertical="center" wrapText="1"/>
    </xf>
    <xf numFmtId="49" fontId="33" fillId="0" borderId="48" xfId="43" applyNumberFormat="1" applyFont="1" applyBorder="1" applyAlignment="1">
      <alignment horizontal="center" vertical="center" wrapText="1"/>
    </xf>
    <xf numFmtId="0" fontId="34" fillId="0" borderId="48" xfId="43" applyFont="1" applyFill="1" applyBorder="1" applyAlignment="1">
      <alignment horizontal="center" vertical="center" wrapText="1"/>
    </xf>
    <xf numFmtId="49" fontId="33" fillId="0" borderId="55" xfId="43" applyNumberFormat="1" applyFont="1" applyBorder="1" applyAlignment="1">
      <alignment horizontal="center" vertical="center" wrapText="1"/>
    </xf>
    <xf numFmtId="0" fontId="34" fillId="0" borderId="46" xfId="43" applyFont="1" applyFill="1" applyBorder="1" applyAlignment="1">
      <alignment horizontal="center" vertical="center" wrapText="1"/>
    </xf>
    <xf numFmtId="0" fontId="33" fillId="0" borderId="55" xfId="43" applyFont="1" applyFill="1" applyBorder="1" applyAlignment="1">
      <alignment horizontal="center" vertical="center" wrapText="1"/>
    </xf>
    <xf numFmtId="0" fontId="33" fillId="0" borderId="46" xfId="43" applyFont="1" applyFill="1" applyBorder="1" applyAlignment="1">
      <alignment horizontal="center" vertical="center" wrapText="1"/>
    </xf>
    <xf numFmtId="0" fontId="30" fillId="0" borderId="0" xfId="43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0" fontId="29" fillId="0" borderId="0" xfId="43" applyFont="1" applyFill="1" applyBorder="1" applyAlignment="1">
      <alignment horizontal="center" vertical="center"/>
    </xf>
    <xf numFmtId="0" fontId="29" fillId="0" borderId="0" xfId="43" applyFont="1" applyBorder="1" applyAlignment="1">
      <alignment horizontal="center" vertical="center"/>
    </xf>
    <xf numFmtId="0" fontId="33" fillId="0" borderId="41" xfId="43" applyFont="1" applyFill="1" applyBorder="1" applyAlignment="1">
      <alignment horizontal="center" vertical="center"/>
    </xf>
    <xf numFmtId="0" fontId="33" fillId="0" borderId="42" xfId="43" applyFont="1" applyBorder="1" applyAlignment="1">
      <alignment horizontal="center" vertical="center"/>
    </xf>
    <xf numFmtId="49" fontId="33" fillId="0" borderId="55" xfId="43" applyNumberFormat="1" applyFont="1" applyBorder="1" applyAlignment="1">
      <alignment horizontal="center" vertical="center"/>
    </xf>
    <xf numFmtId="0" fontId="34" fillId="0" borderId="58" xfId="43" applyFont="1" applyBorder="1" applyAlignment="1">
      <alignment horizontal="center" vertical="center"/>
    </xf>
    <xf numFmtId="0" fontId="33" fillId="0" borderId="67" xfId="43" applyFont="1" applyBorder="1" applyAlignment="1">
      <alignment horizontal="center" vertical="center" wrapText="1"/>
    </xf>
    <xf numFmtId="0" fontId="33" fillId="0" borderId="60" xfId="43" applyFont="1" applyBorder="1" applyAlignment="1">
      <alignment horizontal="center" vertical="center" wrapText="1"/>
    </xf>
    <xf numFmtId="49" fontId="33" fillId="0" borderId="48" xfId="43" applyNumberFormat="1" applyFont="1" applyBorder="1" applyAlignment="1">
      <alignment horizontal="center" vertical="center"/>
    </xf>
    <xf numFmtId="0" fontId="33" fillId="0" borderId="49" xfId="43" applyFont="1" applyBorder="1" applyAlignment="1">
      <alignment horizontal="center" vertical="center"/>
    </xf>
    <xf numFmtId="49" fontId="33" fillId="0" borderId="53" xfId="43" applyNumberFormat="1" applyFont="1" applyBorder="1" applyAlignment="1">
      <alignment horizontal="center" vertical="center"/>
    </xf>
    <xf numFmtId="0" fontId="33" fillId="0" borderId="53" xfId="43" applyFont="1" applyFill="1" applyBorder="1" applyAlignment="1">
      <alignment horizontal="center" vertical="center" wrapText="1"/>
    </xf>
    <xf numFmtId="0" fontId="33" fillId="0" borderId="54" xfId="43" applyFont="1" applyBorder="1" applyAlignment="1">
      <alignment horizontal="center" vertical="center"/>
    </xf>
    <xf numFmtId="0" fontId="33" fillId="0" borderId="51" xfId="43" applyFont="1" applyBorder="1" applyAlignment="1">
      <alignment horizontal="center" vertical="center"/>
    </xf>
    <xf numFmtId="49" fontId="33" fillId="0" borderId="62" xfId="43" applyNumberFormat="1" applyFont="1" applyBorder="1" applyAlignment="1">
      <alignment horizontal="center" vertical="center"/>
    </xf>
    <xf numFmtId="0" fontId="33" fillId="0" borderId="62" xfId="43" applyFont="1" applyFill="1" applyBorder="1" applyAlignment="1">
      <alignment horizontal="center" vertical="center"/>
    </xf>
    <xf numFmtId="0" fontId="33" fillId="0" borderId="63" xfId="43" applyFont="1" applyBorder="1" applyAlignment="1">
      <alignment horizontal="center" vertical="center"/>
    </xf>
    <xf numFmtId="49" fontId="33" fillId="0" borderId="46" xfId="43" applyNumberFormat="1" applyFont="1" applyBorder="1" applyAlignment="1">
      <alignment horizontal="center" vertical="center"/>
    </xf>
    <xf numFmtId="0" fontId="33" fillId="0" borderId="51" xfId="43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49" fontId="29" fillId="0" borderId="0" xfId="43" applyNumberFormat="1" applyFont="1" applyAlignment="1">
      <alignment horizontal="center" vertical="center"/>
    </xf>
    <xf numFmtId="49" fontId="36" fillId="0" borderId="66" xfId="43" applyNumberFormat="1" applyFont="1" applyBorder="1" applyAlignment="1">
      <alignment horizontal="center" vertical="center" wrapText="1"/>
    </xf>
    <xf numFmtId="0" fontId="36" fillId="0" borderId="66" xfId="43" applyFont="1" applyFill="1" applyBorder="1" applyAlignment="1">
      <alignment horizontal="center" vertical="center" wrapText="1"/>
    </xf>
    <xf numFmtId="0" fontId="33" fillId="0" borderId="69" xfId="43" applyFont="1" applyBorder="1" applyAlignment="1">
      <alignment horizontal="center" vertical="center" wrapText="1"/>
    </xf>
    <xf numFmtId="49" fontId="36" fillId="0" borderId="46" xfId="43" applyNumberFormat="1" applyFont="1" applyBorder="1" applyAlignment="1">
      <alignment horizontal="center" vertical="center" wrapText="1"/>
    </xf>
    <xf numFmtId="0" fontId="36" fillId="0" borderId="46" xfId="43" applyFont="1" applyFill="1" applyBorder="1" applyAlignment="1">
      <alignment horizontal="center" vertical="center" wrapText="1"/>
    </xf>
    <xf numFmtId="0" fontId="33" fillId="0" borderId="70" xfId="43" applyFont="1" applyFill="1" applyBorder="1" applyAlignment="1">
      <alignment horizontal="center" vertical="center" wrapText="1"/>
    </xf>
    <xf numFmtId="0" fontId="33" fillId="0" borderId="66" xfId="43" applyFont="1" applyFill="1" applyBorder="1" applyAlignment="1">
      <alignment horizontal="center" vertical="center" wrapText="1"/>
    </xf>
    <xf numFmtId="0" fontId="33" fillId="0" borderId="68" xfId="43" applyFont="1" applyBorder="1" applyAlignment="1">
      <alignment horizontal="center" vertical="center"/>
    </xf>
    <xf numFmtId="0" fontId="33" fillId="0" borderId="49" xfId="43" applyFont="1" applyFill="1" applyBorder="1" applyAlignment="1">
      <alignment horizontal="center" vertical="center" wrapText="1"/>
    </xf>
    <xf numFmtId="0" fontId="33" fillId="0" borderId="51" xfId="43" applyFont="1" applyFill="1" applyBorder="1" applyAlignment="1">
      <alignment horizontal="center" vertical="center" wrapText="1"/>
    </xf>
    <xf numFmtId="0" fontId="33" fillId="0" borderId="46" xfId="0" applyFont="1" applyFill="1" applyBorder="1" applyAlignment="1">
      <alignment horizontal="center" vertical="center" wrapText="1"/>
    </xf>
    <xf numFmtId="0" fontId="34" fillId="0" borderId="51" xfId="0" applyFont="1" applyFill="1" applyBorder="1" applyAlignment="1">
      <alignment horizontal="center" vertical="center" wrapText="1"/>
    </xf>
    <xf numFmtId="0" fontId="34" fillId="0" borderId="53" xfId="0" applyFont="1" applyFill="1" applyBorder="1" applyAlignment="1">
      <alignment horizontal="center" vertical="center" wrapText="1"/>
    </xf>
    <xf numFmtId="0" fontId="34" fillId="0" borderId="54" xfId="0" applyFont="1" applyFill="1" applyBorder="1" applyAlignment="1">
      <alignment horizontal="center" vertical="center" wrapText="1"/>
    </xf>
    <xf numFmtId="0" fontId="34" fillId="0" borderId="68" xfId="0" applyFont="1" applyFill="1" applyBorder="1" applyAlignment="1">
      <alignment horizontal="center" vertical="center" wrapText="1"/>
    </xf>
    <xf numFmtId="0" fontId="34" fillId="0" borderId="55" xfId="0" applyFont="1" applyFill="1" applyBorder="1" applyAlignment="1">
      <alignment horizontal="center" vertical="center" wrapText="1"/>
    </xf>
    <xf numFmtId="0" fontId="34" fillId="0" borderId="56" xfId="0" applyFont="1" applyFill="1" applyBorder="1" applyAlignment="1">
      <alignment horizontal="center" vertical="center" wrapText="1"/>
    </xf>
    <xf numFmtId="0" fontId="33" fillId="24" borderId="46" xfId="43" applyFont="1" applyFill="1" applyBorder="1" applyAlignment="1">
      <alignment horizontal="center" vertical="center" wrapText="1"/>
    </xf>
    <xf numFmtId="0" fontId="34" fillId="24" borderId="51" xfId="43" applyFont="1" applyFill="1" applyBorder="1" applyAlignment="1">
      <alignment horizontal="center" vertical="center" wrapText="1"/>
    </xf>
    <xf numFmtId="0" fontId="34" fillId="24" borderId="68" xfId="43" applyFont="1" applyFill="1" applyBorder="1" applyAlignment="1">
      <alignment horizontal="center" vertical="center"/>
    </xf>
    <xf numFmtId="0" fontId="33" fillId="24" borderId="55" xfId="43" applyFont="1" applyFill="1" applyBorder="1" applyAlignment="1">
      <alignment horizontal="center" vertical="center" wrapText="1"/>
    </xf>
    <xf numFmtId="0" fontId="34" fillId="24" borderId="56" xfId="43" applyFont="1" applyFill="1" applyBorder="1" applyAlignment="1">
      <alignment horizontal="center" vertical="center" wrapText="1"/>
    </xf>
    <xf numFmtId="49" fontId="33" fillId="24" borderId="46" xfId="43" applyNumberFormat="1" applyFont="1" applyFill="1" applyBorder="1" applyAlignment="1">
      <alignment horizontal="center" vertical="center" wrapText="1"/>
    </xf>
    <xf numFmtId="49" fontId="33" fillId="0" borderId="62" xfId="43" applyNumberFormat="1" applyFont="1" applyFill="1" applyBorder="1" applyAlignment="1">
      <alignment horizontal="center" vertical="center"/>
    </xf>
    <xf numFmtId="0" fontId="33" fillId="0" borderId="63" xfId="43" applyFont="1" applyFill="1" applyBorder="1" applyAlignment="1">
      <alignment horizontal="center" vertical="center" wrapText="1"/>
    </xf>
    <xf numFmtId="0" fontId="36" fillId="0" borderId="63" xfId="43" applyFont="1" applyFill="1" applyBorder="1" applyAlignment="1">
      <alignment horizontal="center" vertical="center" wrapText="1"/>
    </xf>
    <xf numFmtId="0" fontId="33" fillId="0" borderId="46" xfId="43" applyFont="1" applyBorder="1" applyAlignment="1">
      <alignment horizontal="center" vertical="center"/>
    </xf>
    <xf numFmtId="0" fontId="37" fillId="0" borderId="0" xfId="43" applyFont="1" applyAlignment="1">
      <alignment horizontal="left" vertical="center" wrapText="1"/>
    </xf>
    <xf numFmtId="0" fontId="37" fillId="0" borderId="0" xfId="43" applyFont="1" applyAlignment="1">
      <alignment horizontal="left" vertical="center"/>
    </xf>
    <xf numFmtId="0" fontId="34" fillId="0" borderId="69" xfId="43" applyFont="1" applyFill="1" applyBorder="1" applyAlignment="1">
      <alignment horizontal="center" vertical="center" wrapText="1"/>
    </xf>
    <xf numFmtId="0" fontId="34" fillId="0" borderId="68" xfId="43" applyFont="1" applyFill="1" applyBorder="1" applyAlignment="1">
      <alignment horizontal="center" vertical="center"/>
    </xf>
    <xf numFmtId="0" fontId="34" fillId="0" borderId="56" xfId="43" applyFont="1" applyFill="1" applyBorder="1" applyAlignment="1">
      <alignment horizontal="center" vertical="center" wrapText="1"/>
    </xf>
    <xf numFmtId="0" fontId="33" fillId="0" borderId="71" xfId="43" applyFont="1" applyBorder="1" applyAlignment="1">
      <alignment horizontal="center" vertical="center"/>
    </xf>
    <xf numFmtId="0" fontId="34" fillId="0" borderId="66" xfId="43" applyFont="1" applyFill="1" applyBorder="1" applyAlignment="1">
      <alignment horizontal="center" vertical="center" wrapText="1"/>
    </xf>
    <xf numFmtId="0" fontId="33" fillId="0" borderId="56" xfId="43" applyFont="1" applyBorder="1" applyAlignment="1">
      <alignment horizontal="center" vertical="center"/>
    </xf>
    <xf numFmtId="49" fontId="33" fillId="24" borderId="55" xfId="43" applyNumberFormat="1" applyFont="1" applyFill="1" applyBorder="1" applyAlignment="1">
      <alignment horizontal="center" vertical="center" wrapText="1"/>
    </xf>
    <xf numFmtId="0" fontId="34" fillId="24" borderId="55" xfId="43" applyFont="1" applyFill="1" applyBorder="1" applyAlignment="1">
      <alignment horizontal="center" vertical="center" wrapText="1"/>
    </xf>
    <xf numFmtId="0" fontId="33" fillId="24" borderId="56" xfId="43" applyFont="1" applyFill="1" applyBorder="1" applyAlignment="1">
      <alignment horizontal="center" vertical="center" wrapText="1"/>
    </xf>
    <xf numFmtId="49" fontId="36" fillId="0" borderId="44" xfId="43" applyNumberFormat="1" applyFont="1" applyBorder="1" applyAlignment="1">
      <alignment horizontal="center" vertical="center" wrapText="1"/>
    </xf>
    <xf numFmtId="0" fontId="34" fillId="0" borderId="44" xfId="43" applyFont="1" applyFill="1" applyBorder="1" applyAlignment="1">
      <alignment horizontal="center" vertical="center" wrapText="1"/>
    </xf>
    <xf numFmtId="0" fontId="33" fillId="0" borderId="45" xfId="43" applyFont="1" applyBorder="1" applyAlignment="1">
      <alignment horizontal="center" vertical="center" wrapText="1"/>
    </xf>
    <xf numFmtId="49" fontId="33" fillId="24" borderId="44" xfId="43" applyNumberFormat="1" applyFont="1" applyFill="1" applyBorder="1" applyAlignment="1">
      <alignment horizontal="center" vertical="center" wrapText="1"/>
    </xf>
    <xf numFmtId="0" fontId="34" fillId="24" borderId="28" xfId="43" applyFont="1" applyFill="1" applyBorder="1" applyAlignment="1">
      <alignment horizontal="center" vertical="center"/>
    </xf>
    <xf numFmtId="0" fontId="33" fillId="24" borderId="45" xfId="43" applyFont="1" applyFill="1" applyBorder="1" applyAlignment="1">
      <alignment horizontal="center" vertical="center"/>
    </xf>
    <xf numFmtId="49" fontId="36" fillId="24" borderId="46" xfId="43" applyNumberFormat="1" applyFont="1" applyFill="1" applyBorder="1" applyAlignment="1">
      <alignment horizontal="center" vertical="center" wrapText="1"/>
    </xf>
    <xf numFmtId="49" fontId="36" fillId="0" borderId="48" xfId="43" applyNumberFormat="1" applyFont="1" applyBorder="1" applyAlignment="1">
      <alignment horizontal="center" vertical="center" wrapText="1"/>
    </xf>
    <xf numFmtId="49" fontId="33" fillId="24" borderId="48" xfId="43" applyNumberFormat="1" applyFont="1" applyFill="1" applyBorder="1" applyAlignment="1">
      <alignment horizontal="center" vertical="center"/>
    </xf>
    <xf numFmtId="0" fontId="33" fillId="24" borderId="48" xfId="43" applyFont="1" applyFill="1" applyBorder="1" applyAlignment="1">
      <alignment horizontal="center" vertical="center"/>
    </xf>
    <xf numFmtId="0" fontId="34" fillId="24" borderId="49" xfId="43" applyFont="1" applyFill="1" applyBorder="1" applyAlignment="1">
      <alignment horizontal="center" vertical="center"/>
    </xf>
    <xf numFmtId="0" fontId="33" fillId="24" borderId="46" xfId="43" applyFont="1" applyFill="1" applyBorder="1" applyAlignment="1">
      <alignment horizontal="center" vertical="center"/>
    </xf>
    <xf numFmtId="0" fontId="33" fillId="24" borderId="51" xfId="43" applyFont="1" applyFill="1" applyBorder="1" applyAlignment="1">
      <alignment horizontal="center" vertical="center" wrapText="1"/>
    </xf>
    <xf numFmtId="49" fontId="34" fillId="24" borderId="66" xfId="43" applyNumberFormat="1" applyFont="1" applyFill="1" applyBorder="1" applyAlignment="1">
      <alignment horizontal="center" vertical="center"/>
    </xf>
    <xf numFmtId="0" fontId="33" fillId="24" borderId="62" xfId="43" applyFont="1" applyFill="1" applyBorder="1" applyAlignment="1">
      <alignment horizontal="center" vertical="center"/>
    </xf>
    <xf numFmtId="0" fontId="33" fillId="24" borderId="63" xfId="43" applyFont="1" applyFill="1" applyBorder="1" applyAlignment="1">
      <alignment horizontal="center" vertical="center"/>
    </xf>
    <xf numFmtId="0" fontId="33" fillId="24" borderId="52" xfId="43" applyFont="1" applyFill="1" applyBorder="1" applyAlignment="1">
      <alignment horizontal="center" vertical="center" wrapText="1"/>
    </xf>
    <xf numFmtId="0" fontId="33" fillId="24" borderId="53" xfId="43" applyFont="1" applyFill="1" applyBorder="1" applyAlignment="1">
      <alignment horizontal="center" vertical="center"/>
    </xf>
    <xf numFmtId="0" fontId="37" fillId="24" borderId="53" xfId="43" applyFont="1" applyFill="1" applyBorder="1" applyAlignment="1">
      <alignment horizontal="center" vertical="center" wrapText="1"/>
    </xf>
    <xf numFmtId="0" fontId="34" fillId="24" borderId="54" xfId="43" applyFont="1" applyFill="1" applyBorder="1" applyAlignment="1">
      <alignment horizontal="center" vertical="center"/>
    </xf>
    <xf numFmtId="49" fontId="34" fillId="25" borderId="46" xfId="43" applyNumberFormat="1" applyFont="1" applyFill="1" applyBorder="1" applyAlignment="1">
      <alignment horizontal="center" vertical="center"/>
    </xf>
    <xf numFmtId="0" fontId="33" fillId="25" borderId="46" xfId="43" applyFont="1" applyFill="1" applyBorder="1" applyAlignment="1">
      <alignment horizontal="center" vertical="center"/>
    </xf>
    <xf numFmtId="0" fontId="33" fillId="25" borderId="51" xfId="43" applyFont="1" applyFill="1" applyBorder="1" applyAlignment="1">
      <alignment horizontal="center" vertical="center"/>
    </xf>
    <xf numFmtId="49" fontId="33" fillId="25" borderId="46" xfId="43" applyNumberFormat="1" applyFont="1" applyFill="1" applyBorder="1" applyAlignment="1">
      <alignment horizontal="center" vertical="center" wrapText="1"/>
    </xf>
    <xf numFmtId="0" fontId="33" fillId="25" borderId="46" xfId="43" applyFont="1" applyFill="1" applyBorder="1" applyAlignment="1">
      <alignment horizontal="center" vertical="center" wrapText="1"/>
    </xf>
    <xf numFmtId="0" fontId="33" fillId="25" borderId="51" xfId="43" applyFont="1" applyFill="1" applyBorder="1" applyAlignment="1">
      <alignment horizontal="center" vertical="center" wrapText="1"/>
    </xf>
    <xf numFmtId="49" fontId="33" fillId="26" borderId="55" xfId="43" applyNumberFormat="1" applyFont="1" applyFill="1" applyBorder="1" applyAlignment="1">
      <alignment horizontal="center" vertical="center"/>
    </xf>
    <xf numFmtId="0" fontId="33" fillId="26" borderId="55" xfId="43" applyFont="1" applyFill="1" applyBorder="1" applyAlignment="1">
      <alignment horizontal="center" vertical="center" wrapText="1"/>
    </xf>
    <xf numFmtId="0" fontId="33" fillId="26" borderId="56" xfId="43" applyFont="1" applyFill="1" applyBorder="1" applyAlignment="1">
      <alignment horizontal="center" vertical="center" wrapText="1"/>
    </xf>
    <xf numFmtId="0" fontId="35" fillId="26" borderId="46" xfId="0" applyFont="1" applyFill="1" applyBorder="1" applyAlignment="1">
      <alignment horizontal="center" vertical="center" wrapText="1"/>
    </xf>
    <xf numFmtId="0" fontId="34" fillId="26" borderId="46" xfId="0" applyFont="1" applyFill="1" applyBorder="1" applyAlignment="1">
      <alignment horizontal="center" vertical="center" wrapText="1"/>
    </xf>
    <xf numFmtId="0" fontId="34" fillId="26" borderId="51" xfId="0" applyFont="1" applyFill="1" applyBorder="1" applyAlignment="1">
      <alignment horizontal="center" vertical="center" wrapText="1"/>
    </xf>
    <xf numFmtId="0" fontId="29" fillId="0" borderId="0" xfId="43" applyFont="1" applyAlignment="1">
      <alignment horizontal="center" vertical="center"/>
    </xf>
    <xf numFmtId="0" fontId="33" fillId="0" borderId="0" xfId="43" applyFont="1" applyFill="1" applyBorder="1" applyAlignment="1">
      <alignment horizontal="center" vertical="center" wrapText="1"/>
    </xf>
    <xf numFmtId="49" fontId="36" fillId="0" borderId="0" xfId="43" applyNumberFormat="1" applyFont="1" applyBorder="1" applyAlignment="1">
      <alignment horizontal="center" vertical="center" wrapText="1"/>
    </xf>
    <xf numFmtId="0" fontId="34" fillId="0" borderId="0" xfId="43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6" fillId="0" borderId="0" xfId="43" applyFont="1" applyAlignment="1">
      <alignment horizontal="center" vertical="center" wrapText="1"/>
    </xf>
    <xf numFmtId="0" fontId="28" fillId="0" borderId="0" xfId="43" applyFont="1" applyAlignment="1">
      <alignment horizontal="center" vertical="center"/>
    </xf>
    <xf numFmtId="0" fontId="33" fillId="0" borderId="12" xfId="43" applyFont="1" applyBorder="1" applyAlignment="1">
      <alignment horizontal="center" vertical="center" wrapText="1"/>
    </xf>
    <xf numFmtId="0" fontId="33" fillId="0" borderId="33" xfId="43" applyFont="1" applyBorder="1" applyAlignment="1">
      <alignment horizontal="center" vertical="center" wrapText="1"/>
    </xf>
    <xf numFmtId="0" fontId="33" fillId="0" borderId="65" xfId="43" applyFont="1" applyBorder="1" applyAlignment="1">
      <alignment horizontal="center" vertical="center"/>
    </xf>
    <xf numFmtId="0" fontId="33" fillId="0" borderId="41" xfId="43" applyFont="1" applyBorder="1" applyAlignment="1">
      <alignment horizontal="center" vertical="center"/>
    </xf>
    <xf numFmtId="0" fontId="33" fillId="0" borderId="60" xfId="43" applyFont="1" applyBorder="1" applyAlignment="1">
      <alignment horizontal="center" vertical="center" wrapText="1"/>
    </xf>
    <xf numFmtId="0" fontId="33" fillId="0" borderId="59" xfId="43" applyFont="1" applyBorder="1" applyAlignment="1">
      <alignment horizontal="center" vertical="center" wrapText="1"/>
    </xf>
    <xf numFmtId="0" fontId="33" fillId="0" borderId="57" xfId="43" applyFont="1" applyBorder="1" applyAlignment="1">
      <alignment horizontal="center" vertical="center" wrapText="1"/>
    </xf>
    <xf numFmtId="0" fontId="37" fillId="0" borderId="0" xfId="43" applyFont="1" applyAlignment="1">
      <alignment horizontal="left" vertical="center" wrapText="1"/>
    </xf>
    <xf numFmtId="0" fontId="37" fillId="0" borderId="0" xfId="43" applyFont="1" applyAlignment="1">
      <alignment horizontal="left" vertical="center"/>
    </xf>
    <xf numFmtId="0" fontId="33" fillId="0" borderId="47" xfId="43" applyFont="1" applyBorder="1" applyAlignment="1">
      <alignment horizontal="center" vertical="center" wrapText="1"/>
    </xf>
    <xf numFmtId="0" fontId="33" fillId="0" borderId="52" xfId="43" applyFont="1" applyBorder="1" applyAlignment="1">
      <alignment horizontal="center" vertical="center" wrapText="1"/>
    </xf>
    <xf numFmtId="0" fontId="30" fillId="0" borderId="28" xfId="43" applyFont="1" applyBorder="1" applyAlignment="1">
      <alignment horizontal="left" vertical="center"/>
    </xf>
    <xf numFmtId="0" fontId="33" fillId="0" borderId="60" xfId="43" applyFont="1" applyFill="1" applyBorder="1" applyAlignment="1">
      <alignment horizontal="center" vertical="center" wrapText="1"/>
    </xf>
    <xf numFmtId="0" fontId="33" fillId="0" borderId="61" xfId="43" applyFont="1" applyFill="1" applyBorder="1" applyAlignment="1">
      <alignment horizontal="center" vertical="center" wrapText="1"/>
    </xf>
    <xf numFmtId="0" fontId="33" fillId="0" borderId="50" xfId="43" applyFont="1" applyBorder="1" applyAlignment="1">
      <alignment horizontal="center" vertical="center" wrapText="1"/>
    </xf>
    <xf numFmtId="0" fontId="33" fillId="0" borderId="61" xfId="43" applyFont="1" applyBorder="1" applyAlignment="1">
      <alignment horizontal="center" vertical="center" wrapText="1"/>
    </xf>
    <xf numFmtId="0" fontId="29" fillId="0" borderId="0" xfId="43" applyFont="1" applyAlignment="1">
      <alignment horizontal="center" vertical="center"/>
    </xf>
    <xf numFmtId="0" fontId="29" fillId="0" borderId="0" xfId="43" applyFont="1" applyAlignment="1">
      <alignment horizontal="left" vertical="center"/>
    </xf>
  </cellXfs>
  <cellStyles count="44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쉼표 [0]" xfId="32" builtinId="6"/>
    <cellStyle name="연결된 셀" xfId="33" builtinId="24" customBuiltin="1"/>
    <cellStyle name="요약" xfId="34" builtinId="25" customBuiltin="1"/>
    <cellStyle name="입력" xfId="35" builtinId="20" customBuiltin="1"/>
    <cellStyle name="제목" xfId="36" builtinId="15" customBuiltin="1"/>
    <cellStyle name="제목 1" xfId="37" builtinId="16" customBuiltin="1"/>
    <cellStyle name="제목 2" xfId="38" builtinId="17" customBuiltin="1"/>
    <cellStyle name="제목 3" xfId="39" builtinId="18" customBuiltin="1"/>
    <cellStyle name="제목 4" xfId="40" builtinId="19" customBuiltin="1"/>
    <cellStyle name="좋음" xfId="41" builtinId="26" customBuiltin="1"/>
    <cellStyle name="출력" xfId="42" builtinId="21" customBuiltin="1"/>
    <cellStyle name="표준" xfId="0" builtinId="0"/>
    <cellStyle name="표준_11-12 사업계획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1084983</xdr:colOff>
      <xdr:row>0</xdr:row>
      <xdr:rowOff>0</xdr:rowOff>
    </xdr:from>
    <xdr:to>
      <xdr:col>2</xdr:col>
      <xdr:colOff>138546</xdr:colOff>
      <xdr:row>1</xdr:row>
      <xdr:rowOff>65430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5142" y="0"/>
          <a:ext cx="672813" cy="636930"/>
        </a:xfrm>
        <a:prstGeom prst="rect">
          <a:avLst/>
        </a:prstGeom>
      </xdr:spPr>
    </xdr:pic>
    <xdr:clientData/>
  </xdr:twoCellAnchor>
  <xdr:twoCellAnchor editAs="oneCell">
    <xdr:from>
      <xdr:col>2</xdr:col>
      <xdr:colOff>77932</xdr:colOff>
      <xdr:row>16</xdr:row>
      <xdr:rowOff>34637</xdr:rowOff>
    </xdr:from>
    <xdr:to>
      <xdr:col>2</xdr:col>
      <xdr:colOff>1039091</xdr:colOff>
      <xdr:row>16</xdr:row>
      <xdr:rowOff>235906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xmlns="" id="{5F595E0A-0258-463D-AABF-7DEB1CD69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7341" y="6858001"/>
          <a:ext cx="961159" cy="201269"/>
        </a:xfrm>
        <a:prstGeom prst="rect">
          <a:avLst/>
        </a:prstGeom>
      </xdr:spPr>
    </xdr:pic>
    <xdr:clientData/>
  </xdr:twoCellAnchor>
  <xdr:twoCellAnchor editAs="oneCell">
    <xdr:from>
      <xdr:col>2</xdr:col>
      <xdr:colOff>77932</xdr:colOff>
      <xdr:row>18</xdr:row>
      <xdr:rowOff>34637</xdr:rowOff>
    </xdr:from>
    <xdr:to>
      <xdr:col>2</xdr:col>
      <xdr:colOff>1039091</xdr:colOff>
      <xdr:row>18</xdr:row>
      <xdr:rowOff>251114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xmlns="" id="{CA3C991C-DC98-42E9-A3A2-6FEC8A24C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7341" y="7377546"/>
          <a:ext cx="961159" cy="216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11" sqref="B11"/>
    </sheetView>
  </sheetViews>
  <sheetFormatPr defaultRowHeight="13.5" x14ac:dyDescent="0.15"/>
  <cols>
    <col min="1" max="1" width="8.44140625" style="3" customWidth="1"/>
    <col min="2" max="2" width="30.88671875" style="2" customWidth="1"/>
    <col min="3" max="3" width="10.44140625" style="2" customWidth="1"/>
    <col min="4" max="16384" width="8.88671875" style="2"/>
  </cols>
  <sheetData>
    <row r="1" spans="1:6" ht="20.25" x14ac:dyDescent="0.15">
      <c r="A1" s="198" t="s">
        <v>7</v>
      </c>
      <c r="B1" s="198"/>
      <c r="C1" s="198"/>
      <c r="D1" s="198"/>
      <c r="E1" s="198"/>
      <c r="F1" s="75"/>
    </row>
    <row r="2" spans="1:6" ht="14.25" thickBot="1" x14ac:dyDescent="0.2"/>
    <row r="3" spans="1:6" ht="29.25" customHeight="1" thickBot="1" x14ac:dyDescent="0.2">
      <c r="A3" s="52" t="s">
        <v>84</v>
      </c>
      <c r="B3" s="200" t="s">
        <v>87</v>
      </c>
      <c r="C3" s="201"/>
      <c r="D3" s="201"/>
      <c r="E3" s="201"/>
      <c r="F3" s="202"/>
    </row>
    <row r="4" spans="1:6" ht="76.5" customHeight="1" thickBot="1" x14ac:dyDescent="0.2">
      <c r="A4" s="1" t="s">
        <v>85</v>
      </c>
      <c r="B4" s="203" t="s">
        <v>88</v>
      </c>
      <c r="C4" s="204"/>
      <c r="D4" s="204"/>
      <c r="E4" s="204"/>
      <c r="F4" s="205"/>
    </row>
    <row r="5" spans="1:6" x14ac:dyDescent="0.15">
      <c r="B5" s="206"/>
      <c r="C5" s="206"/>
      <c r="D5" s="206"/>
      <c r="E5" s="206"/>
      <c r="F5" s="206"/>
    </row>
    <row r="6" spans="1:6" x14ac:dyDescent="0.15">
      <c r="A6" s="199" t="s">
        <v>101</v>
      </c>
      <c r="B6" s="199"/>
      <c r="C6" s="199"/>
      <c r="D6" s="199"/>
      <c r="E6" s="199"/>
      <c r="F6" s="199"/>
    </row>
    <row r="7" spans="1:6" x14ac:dyDescent="0.15">
      <c r="A7" s="199" t="s">
        <v>102</v>
      </c>
      <c r="B7" s="199"/>
      <c r="C7" s="199"/>
      <c r="D7" s="199"/>
      <c r="E7" s="199"/>
      <c r="F7" s="199"/>
    </row>
    <row r="8" spans="1:6" ht="21.75" customHeight="1" x14ac:dyDescent="0.15">
      <c r="A8" s="199" t="s">
        <v>103</v>
      </c>
      <c r="B8" s="199"/>
      <c r="C8" s="199"/>
      <c r="D8" s="199"/>
      <c r="E8" s="199"/>
    </row>
    <row r="9" spans="1:6" x14ac:dyDescent="0.15">
      <c r="A9" s="199" t="s">
        <v>104</v>
      </c>
      <c r="B9" s="199"/>
      <c r="C9" s="199"/>
      <c r="D9" s="199"/>
      <c r="E9" s="199"/>
    </row>
  </sheetData>
  <mergeCells count="8">
    <mergeCell ref="A1:E1"/>
    <mergeCell ref="A8:E8"/>
    <mergeCell ref="A9:E9"/>
    <mergeCell ref="B3:F3"/>
    <mergeCell ref="A6:F6"/>
    <mergeCell ref="A7:F7"/>
    <mergeCell ref="B4:F4"/>
    <mergeCell ref="B5:F5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24" workbookViewId="0">
      <selection activeCell="F35" sqref="F35"/>
    </sheetView>
  </sheetViews>
  <sheetFormatPr defaultRowHeight="13.5" x14ac:dyDescent="0.15"/>
  <cols>
    <col min="1" max="1" width="10.5546875" style="3" customWidth="1"/>
    <col min="2" max="2" width="13.6640625" style="3" customWidth="1"/>
    <col min="3" max="3" width="14.109375" style="3" customWidth="1"/>
    <col min="4" max="4" width="13.21875" style="3" bestFit="1" customWidth="1"/>
    <col min="5" max="6" width="13.5546875" style="3" customWidth="1"/>
    <col min="7" max="7" width="13.21875" style="2" bestFit="1" customWidth="1"/>
    <col min="8" max="16384" width="8.88671875" style="2"/>
  </cols>
  <sheetData>
    <row r="1" spans="1:7" ht="18.75" x14ac:dyDescent="0.15">
      <c r="A1" s="208" t="s">
        <v>0</v>
      </c>
      <c r="B1" s="208"/>
      <c r="C1" s="208"/>
      <c r="D1" s="208"/>
      <c r="E1" s="208"/>
      <c r="F1" s="208"/>
    </row>
    <row r="2" spans="1:7" ht="3.75" customHeight="1" thickBot="1" x14ac:dyDescent="0.2"/>
    <row r="3" spans="1:7" ht="15" customHeight="1" thickBot="1" x14ac:dyDescent="0.2">
      <c r="A3" s="5" t="s">
        <v>8</v>
      </c>
      <c r="B3" s="38" t="s">
        <v>9</v>
      </c>
      <c r="C3" s="50" t="s">
        <v>10</v>
      </c>
      <c r="D3" s="51" t="s">
        <v>11</v>
      </c>
      <c r="E3" s="31" t="s">
        <v>9</v>
      </c>
      <c r="F3" s="9" t="s">
        <v>10</v>
      </c>
    </row>
    <row r="4" spans="1:7" ht="15" customHeight="1" x14ac:dyDescent="0.15">
      <c r="A4" s="5"/>
      <c r="B4" s="6"/>
      <c r="C4" s="7" t="s">
        <v>12</v>
      </c>
      <c r="D4" s="8"/>
      <c r="E4" s="5"/>
      <c r="F4" s="9" t="s">
        <v>13</v>
      </c>
    </row>
    <row r="5" spans="1:7" ht="15" customHeight="1" x14ac:dyDescent="0.15">
      <c r="A5" s="10"/>
      <c r="B5" s="11" t="s">
        <v>14</v>
      </c>
      <c r="C5" s="12" t="s">
        <v>15</v>
      </c>
      <c r="D5" s="13"/>
      <c r="E5" s="10" t="s">
        <v>14</v>
      </c>
      <c r="F5" s="14" t="s">
        <v>16</v>
      </c>
    </row>
    <row r="6" spans="1:7" ht="15" customHeight="1" x14ac:dyDescent="0.15">
      <c r="A6" s="10" t="s">
        <v>17</v>
      </c>
      <c r="B6" s="15"/>
      <c r="C6" s="12" t="s">
        <v>18</v>
      </c>
      <c r="D6" s="13" t="s">
        <v>19</v>
      </c>
      <c r="E6" s="10"/>
      <c r="F6" s="14" t="s">
        <v>20</v>
      </c>
    </row>
    <row r="7" spans="1:7" ht="15" customHeight="1" thickBot="1" x14ac:dyDescent="0.2">
      <c r="A7" s="10"/>
      <c r="B7" s="11"/>
      <c r="C7" s="16" t="s">
        <v>21</v>
      </c>
      <c r="D7" s="13"/>
      <c r="E7" s="10"/>
      <c r="F7" s="17" t="s">
        <v>22</v>
      </c>
    </row>
    <row r="8" spans="1:7" ht="15" customHeight="1" x14ac:dyDescent="0.15">
      <c r="A8" s="10"/>
      <c r="B8" s="18"/>
      <c r="C8" s="19" t="s">
        <v>23</v>
      </c>
      <c r="D8" s="13"/>
      <c r="E8" s="5"/>
      <c r="F8" s="20" t="s">
        <v>24</v>
      </c>
      <c r="G8" s="54" t="s">
        <v>95</v>
      </c>
    </row>
    <row r="9" spans="1:7" ht="15" customHeight="1" x14ac:dyDescent="0.15">
      <c r="A9" s="10"/>
      <c r="B9" s="21" t="s">
        <v>25</v>
      </c>
      <c r="C9" s="22" t="s">
        <v>26</v>
      </c>
      <c r="D9" s="13"/>
      <c r="E9" s="10"/>
      <c r="F9" s="14" t="s">
        <v>27</v>
      </c>
      <c r="G9" s="55" t="s">
        <v>96</v>
      </c>
    </row>
    <row r="10" spans="1:7" ht="15" customHeight="1" thickBot="1" x14ac:dyDescent="0.2">
      <c r="A10" s="10"/>
      <c r="B10" s="23"/>
      <c r="C10" s="24" t="s">
        <v>28</v>
      </c>
      <c r="D10" s="13"/>
      <c r="E10" s="10" t="s">
        <v>25</v>
      </c>
      <c r="F10" s="14" t="s">
        <v>29</v>
      </c>
      <c r="G10" s="56" t="s">
        <v>97</v>
      </c>
    </row>
    <row r="11" spans="1:7" ht="15" customHeight="1" x14ac:dyDescent="0.15">
      <c r="A11" s="5"/>
      <c r="B11" s="25"/>
      <c r="C11" s="26" t="s">
        <v>30</v>
      </c>
      <c r="D11" s="27"/>
      <c r="E11" s="10"/>
      <c r="F11" s="14" t="s">
        <v>31</v>
      </c>
      <c r="G11" s="54" t="s">
        <v>98</v>
      </c>
    </row>
    <row r="12" spans="1:7" ht="15" customHeight="1" thickBot="1" x14ac:dyDescent="0.2">
      <c r="A12" s="10"/>
      <c r="B12" s="27"/>
      <c r="C12" s="28" t="s">
        <v>32</v>
      </c>
      <c r="D12" s="29"/>
      <c r="E12" s="23"/>
      <c r="F12" s="30" t="s">
        <v>33</v>
      </c>
      <c r="G12" s="56" t="s">
        <v>99</v>
      </c>
    </row>
    <row r="13" spans="1:7" ht="15" customHeight="1" x14ac:dyDescent="0.15">
      <c r="A13" s="10"/>
      <c r="B13" s="27" t="s">
        <v>34</v>
      </c>
      <c r="C13" s="28" t="s">
        <v>35</v>
      </c>
      <c r="D13" s="25"/>
      <c r="E13" s="8"/>
      <c r="F13" s="31" t="s">
        <v>36</v>
      </c>
    </row>
    <row r="14" spans="1:7" ht="15" customHeight="1" x14ac:dyDescent="0.15">
      <c r="A14" s="10" t="s">
        <v>37</v>
      </c>
      <c r="B14" s="27"/>
      <c r="C14" s="28" t="s">
        <v>38</v>
      </c>
      <c r="D14" s="27"/>
      <c r="E14" s="13"/>
      <c r="F14" s="32" t="s">
        <v>39</v>
      </c>
    </row>
    <row r="15" spans="1:7" ht="15" customHeight="1" thickBot="1" x14ac:dyDescent="0.2">
      <c r="A15" s="10"/>
      <c r="B15" s="29"/>
      <c r="C15" s="33" t="s">
        <v>40</v>
      </c>
      <c r="D15" s="27"/>
      <c r="E15" s="13" t="s">
        <v>34</v>
      </c>
      <c r="F15" s="32" t="s">
        <v>41</v>
      </c>
    </row>
    <row r="16" spans="1:7" ht="15" customHeight="1" x14ac:dyDescent="0.15">
      <c r="A16" s="10"/>
      <c r="B16" s="8"/>
      <c r="C16" s="26" t="s">
        <v>42</v>
      </c>
      <c r="D16" s="27" t="s">
        <v>43</v>
      </c>
      <c r="E16" s="13"/>
      <c r="F16" s="32" t="s">
        <v>44</v>
      </c>
    </row>
    <row r="17" spans="1:6" ht="15" customHeight="1" thickBot="1" x14ac:dyDescent="0.2">
      <c r="A17" s="10"/>
      <c r="B17" s="13"/>
      <c r="C17" s="28" t="s">
        <v>94</v>
      </c>
      <c r="D17" s="27"/>
      <c r="E17" s="34"/>
      <c r="F17" s="35" t="s">
        <v>45</v>
      </c>
    </row>
    <row r="18" spans="1:6" ht="15" customHeight="1" x14ac:dyDescent="0.15">
      <c r="A18" s="10"/>
      <c r="B18" s="13" t="s">
        <v>46</v>
      </c>
      <c r="C18" s="28" t="s">
        <v>47</v>
      </c>
      <c r="D18" s="27"/>
      <c r="E18" s="13"/>
      <c r="F18" s="31" t="s">
        <v>48</v>
      </c>
    </row>
    <row r="19" spans="1:6" ht="15" customHeight="1" x14ac:dyDescent="0.15">
      <c r="A19" s="10"/>
      <c r="B19" s="13"/>
      <c r="C19" s="28" t="s">
        <v>49</v>
      </c>
      <c r="D19" s="27"/>
      <c r="E19" s="13" t="s">
        <v>46</v>
      </c>
      <c r="F19" s="32" t="s">
        <v>50</v>
      </c>
    </row>
    <row r="20" spans="1:6" ht="15" customHeight="1" thickBot="1" x14ac:dyDescent="0.2">
      <c r="A20" s="10"/>
      <c r="B20" s="34"/>
      <c r="C20" s="36" t="s">
        <v>51</v>
      </c>
      <c r="D20" s="27"/>
      <c r="E20" s="13"/>
      <c r="F20" s="32" t="s">
        <v>52</v>
      </c>
    </row>
    <row r="21" spans="1:6" ht="15" customHeight="1" x14ac:dyDescent="0.15">
      <c r="A21" s="10"/>
      <c r="B21" s="27"/>
      <c r="C21" s="53" t="s">
        <v>53</v>
      </c>
      <c r="D21" s="27"/>
      <c r="E21" s="13"/>
      <c r="F21" s="32" t="s">
        <v>54</v>
      </c>
    </row>
    <row r="22" spans="1:6" ht="15" customHeight="1" thickBot="1" x14ac:dyDescent="0.2">
      <c r="A22" s="23"/>
      <c r="B22" s="29"/>
      <c r="C22" s="36" t="s">
        <v>55</v>
      </c>
      <c r="D22" s="27"/>
      <c r="E22" s="34"/>
      <c r="F22" s="35" t="s">
        <v>56</v>
      </c>
    </row>
    <row r="23" spans="1:6" ht="15" customHeight="1" x14ac:dyDescent="0.15">
      <c r="A23" s="37"/>
      <c r="B23" s="38"/>
      <c r="C23" s="39" t="s">
        <v>57</v>
      </c>
      <c r="D23" s="8"/>
      <c r="E23" s="8"/>
      <c r="F23" s="31" t="s">
        <v>58</v>
      </c>
    </row>
    <row r="24" spans="1:6" ht="15" customHeight="1" x14ac:dyDescent="0.15">
      <c r="A24" s="40"/>
      <c r="B24" s="41"/>
      <c r="C24" s="39" t="s">
        <v>59</v>
      </c>
      <c r="D24" s="13"/>
      <c r="E24" s="13" t="s">
        <v>34</v>
      </c>
      <c r="F24" s="32" t="s">
        <v>60</v>
      </c>
    </row>
    <row r="25" spans="1:6" ht="15" customHeight="1" x14ac:dyDescent="0.15">
      <c r="A25" s="40"/>
      <c r="B25" s="42" t="s">
        <v>34</v>
      </c>
      <c r="C25" s="43" t="s">
        <v>61</v>
      </c>
      <c r="D25" s="13"/>
      <c r="E25" s="13"/>
      <c r="F25" s="32" t="s">
        <v>62</v>
      </c>
    </row>
    <row r="26" spans="1:6" ht="15" customHeight="1" thickBot="1" x14ac:dyDescent="0.2">
      <c r="A26" s="40"/>
      <c r="B26" s="42"/>
      <c r="C26" s="44" t="s">
        <v>63</v>
      </c>
      <c r="D26" s="13" t="s">
        <v>64</v>
      </c>
      <c r="E26" s="13"/>
      <c r="F26" s="35" t="s">
        <v>65</v>
      </c>
    </row>
    <row r="27" spans="1:6" ht="15" customHeight="1" thickBot="1" x14ac:dyDescent="0.2">
      <c r="A27" s="40"/>
      <c r="B27" s="42"/>
      <c r="C27" s="41" t="s">
        <v>66</v>
      </c>
      <c r="D27" s="13"/>
      <c r="E27" s="8"/>
      <c r="F27" s="31" t="s">
        <v>67</v>
      </c>
    </row>
    <row r="28" spans="1:6" ht="15" customHeight="1" x14ac:dyDescent="0.15">
      <c r="A28" s="40" t="s">
        <v>68</v>
      </c>
      <c r="B28" s="38"/>
      <c r="C28" s="45" t="s">
        <v>69</v>
      </c>
      <c r="D28" s="13"/>
      <c r="E28" s="13" t="s">
        <v>46</v>
      </c>
      <c r="F28" s="32" t="s">
        <v>70</v>
      </c>
    </row>
    <row r="29" spans="1:6" ht="15" customHeight="1" x14ac:dyDescent="0.15">
      <c r="A29" s="10" t="s">
        <v>86</v>
      </c>
      <c r="B29" s="41" t="s">
        <v>46</v>
      </c>
      <c r="C29" s="44" t="s">
        <v>71</v>
      </c>
      <c r="D29" s="13"/>
      <c r="E29" s="13"/>
      <c r="F29" s="32" t="s">
        <v>72</v>
      </c>
    </row>
    <row r="30" spans="1:6" ht="15" customHeight="1" thickBot="1" x14ac:dyDescent="0.2">
      <c r="A30" s="10"/>
      <c r="B30" s="42"/>
      <c r="C30" s="44" t="s">
        <v>73</v>
      </c>
      <c r="D30" s="34"/>
      <c r="E30" s="34"/>
      <c r="F30" s="46" t="s">
        <v>74</v>
      </c>
    </row>
    <row r="31" spans="1:6" ht="15" customHeight="1" thickBot="1" x14ac:dyDescent="0.2">
      <c r="A31" s="40"/>
      <c r="B31" s="42"/>
      <c r="C31" s="47" t="s">
        <v>75</v>
      </c>
      <c r="D31" s="48">
        <f>COUNTA(C4:C35)+COUNTA(F4:F30)</f>
        <v>59</v>
      </c>
      <c r="E31" s="48" t="s">
        <v>108</v>
      </c>
      <c r="F31" s="3" t="s">
        <v>113</v>
      </c>
    </row>
    <row r="32" spans="1:6" ht="15" customHeight="1" x14ac:dyDescent="0.15">
      <c r="A32" s="40"/>
      <c r="B32" s="38"/>
      <c r="C32" s="39" t="s">
        <v>76</v>
      </c>
      <c r="D32" s="48">
        <f>COUNTA(B4:B35)+COUNTA(E4:E30)</f>
        <v>13</v>
      </c>
      <c r="E32" s="48" t="s">
        <v>109</v>
      </c>
      <c r="F32" s="48" t="s">
        <v>111</v>
      </c>
    </row>
    <row r="33" spans="1:6" ht="15" customHeight="1" x14ac:dyDescent="0.15">
      <c r="A33" s="10"/>
      <c r="B33" s="41" t="s">
        <v>77</v>
      </c>
      <c r="C33" s="44" t="s">
        <v>78</v>
      </c>
      <c r="D33" s="48">
        <v>6</v>
      </c>
      <c r="E33" s="48" t="s">
        <v>110</v>
      </c>
      <c r="F33" s="3" t="s">
        <v>112</v>
      </c>
    </row>
    <row r="34" spans="1:6" ht="15" customHeight="1" x14ac:dyDescent="0.15">
      <c r="A34" s="10"/>
      <c r="B34" s="42"/>
      <c r="C34" s="39" t="s">
        <v>79</v>
      </c>
      <c r="D34" s="48"/>
      <c r="E34" s="48"/>
      <c r="F34" s="48"/>
    </row>
    <row r="35" spans="1:6" ht="15" customHeight="1" thickBot="1" x14ac:dyDescent="0.2">
      <c r="A35" s="23"/>
      <c r="B35" s="49"/>
      <c r="C35" s="47" t="s">
        <v>80</v>
      </c>
      <c r="D35" s="48"/>
      <c r="E35" s="48"/>
      <c r="F35" s="48"/>
    </row>
    <row r="36" spans="1:6" ht="12.75" customHeight="1" thickBot="1" x14ac:dyDescent="0.2"/>
    <row r="37" spans="1:6" ht="14.25" thickBot="1" x14ac:dyDescent="0.2">
      <c r="A37" s="69" t="s">
        <v>100</v>
      </c>
      <c r="B37" s="70">
        <v>1850</v>
      </c>
      <c r="C37" s="70">
        <v>13000</v>
      </c>
      <c r="D37" s="70">
        <f>B37*C37</f>
        <v>24050000</v>
      </c>
      <c r="E37" s="73">
        <f>D37</f>
        <v>24050000</v>
      </c>
    </row>
    <row r="38" spans="1:6" x14ac:dyDescent="0.15">
      <c r="A38" s="59" t="s">
        <v>89</v>
      </c>
      <c r="B38" s="60">
        <v>1</v>
      </c>
      <c r="C38" s="61">
        <v>60000000</v>
      </c>
      <c r="D38" s="61">
        <f>B38*C38</f>
        <v>60000000</v>
      </c>
      <c r="E38" s="55"/>
    </row>
    <row r="39" spans="1:6" x14ac:dyDescent="0.15">
      <c r="A39" s="59" t="s">
        <v>90</v>
      </c>
      <c r="B39" s="60">
        <v>1</v>
      </c>
      <c r="C39" s="61"/>
      <c r="D39" s="61">
        <f>B39*C39</f>
        <v>0</v>
      </c>
      <c r="E39" s="68">
        <f>SUM(D38:D41)</f>
        <v>100000000</v>
      </c>
    </row>
    <row r="40" spans="1:6" x14ac:dyDescent="0.15">
      <c r="A40" s="59" t="s">
        <v>91</v>
      </c>
      <c r="B40" s="60">
        <v>2</v>
      </c>
      <c r="C40" s="61">
        <v>40000000</v>
      </c>
      <c r="D40" s="61">
        <f>C40</f>
        <v>40000000</v>
      </c>
      <c r="E40" s="55"/>
    </row>
    <row r="41" spans="1:6" ht="14.25" thickBot="1" x14ac:dyDescent="0.2">
      <c r="A41" s="59" t="s">
        <v>92</v>
      </c>
      <c r="B41" s="60">
        <v>7</v>
      </c>
      <c r="C41" s="60"/>
      <c r="D41" s="61">
        <f>B41*C41</f>
        <v>0</v>
      </c>
      <c r="E41" s="55"/>
    </row>
    <row r="42" spans="1:6" x14ac:dyDescent="0.15">
      <c r="A42" s="71" t="s">
        <v>1</v>
      </c>
      <c r="B42" s="57">
        <v>2</v>
      </c>
      <c r="C42" s="58">
        <v>1000000</v>
      </c>
      <c r="D42" s="72">
        <f t="shared" ref="D42:D48" si="0">B42*C42</f>
        <v>2000000</v>
      </c>
      <c r="E42" s="54"/>
    </row>
    <row r="43" spans="1:6" x14ac:dyDescent="0.15">
      <c r="A43" s="62" t="s">
        <v>93</v>
      </c>
      <c r="B43" s="60">
        <v>2</v>
      </c>
      <c r="C43" s="61"/>
      <c r="D43" s="63"/>
      <c r="E43" s="55"/>
    </row>
    <row r="44" spans="1:6" x14ac:dyDescent="0.15">
      <c r="A44" s="62" t="s">
        <v>2</v>
      </c>
      <c r="B44" s="60">
        <v>15</v>
      </c>
      <c r="C44" s="61">
        <v>500000</v>
      </c>
      <c r="D44" s="63">
        <f t="shared" si="0"/>
        <v>7500000</v>
      </c>
      <c r="E44" s="68">
        <f>SUM(D42:D48)</f>
        <v>79500000</v>
      </c>
    </row>
    <row r="45" spans="1:6" x14ac:dyDescent="0.15">
      <c r="A45" s="59" t="s">
        <v>3</v>
      </c>
      <c r="B45" s="60">
        <v>6</v>
      </c>
      <c r="C45" s="61">
        <v>3000000</v>
      </c>
      <c r="D45" s="63">
        <f t="shared" si="0"/>
        <v>18000000</v>
      </c>
      <c r="E45" s="55"/>
    </row>
    <row r="46" spans="1:6" x14ac:dyDescent="0.15">
      <c r="A46" s="59" t="s">
        <v>4</v>
      </c>
      <c r="B46" s="60">
        <v>12</v>
      </c>
      <c r="C46" s="61">
        <v>1500000</v>
      </c>
      <c r="D46" s="63">
        <f t="shared" si="0"/>
        <v>18000000</v>
      </c>
      <c r="E46" s="55"/>
    </row>
    <row r="47" spans="1:6" x14ac:dyDescent="0.15">
      <c r="A47" s="59" t="s">
        <v>5</v>
      </c>
      <c r="B47" s="60">
        <v>30</v>
      </c>
      <c r="C47" s="61">
        <v>1000000</v>
      </c>
      <c r="D47" s="63">
        <f t="shared" si="0"/>
        <v>30000000</v>
      </c>
      <c r="E47" s="55"/>
    </row>
    <row r="48" spans="1:6" ht="14.25" thickBot="1" x14ac:dyDescent="0.2">
      <c r="A48" s="64" t="s">
        <v>6</v>
      </c>
      <c r="B48" s="65">
        <v>4</v>
      </c>
      <c r="C48" s="66">
        <v>1000000</v>
      </c>
      <c r="D48" s="67">
        <f t="shared" si="0"/>
        <v>4000000</v>
      </c>
      <c r="E48" s="56"/>
    </row>
    <row r="49" spans="1:6" ht="14.25" thickBot="1" x14ac:dyDescent="0.2">
      <c r="A49" s="64"/>
      <c r="B49" s="65"/>
      <c r="C49" s="66"/>
      <c r="D49" s="67">
        <f>SUM(D37:D48)</f>
        <v>203550000</v>
      </c>
      <c r="E49" s="74">
        <f>SUM(E37:E48)</f>
        <v>203550000</v>
      </c>
    </row>
    <row r="50" spans="1:6" x14ac:dyDescent="0.15">
      <c r="A50" s="3" t="s">
        <v>81</v>
      </c>
      <c r="D50" s="3">
        <f>SUM(B38:B49)</f>
        <v>82</v>
      </c>
      <c r="E50" s="4"/>
    </row>
    <row r="51" spans="1:6" x14ac:dyDescent="0.15">
      <c r="A51" s="206" t="s">
        <v>82</v>
      </c>
      <c r="B51" s="206"/>
      <c r="C51" s="206"/>
      <c r="D51" s="206"/>
      <c r="E51" s="206"/>
      <c r="F51" s="206"/>
    </row>
    <row r="52" spans="1:6" x14ac:dyDescent="0.15">
      <c r="A52" s="207" t="s">
        <v>83</v>
      </c>
      <c r="B52" s="207"/>
      <c r="C52" s="207"/>
      <c r="D52" s="207"/>
      <c r="E52" s="207"/>
      <c r="F52" s="207"/>
    </row>
    <row r="53" spans="1:6" x14ac:dyDescent="0.15">
      <c r="A53" s="199"/>
      <c r="B53" s="199"/>
      <c r="C53" s="199"/>
      <c r="D53" s="199"/>
      <c r="E53" s="199"/>
      <c r="F53" s="199"/>
    </row>
  </sheetData>
  <mergeCells count="4">
    <mergeCell ref="A51:F51"/>
    <mergeCell ref="A52:F52"/>
    <mergeCell ref="A53:F53"/>
    <mergeCell ref="A1:F1"/>
  </mergeCells>
  <phoneticPr fontId="2" type="noConversion"/>
  <pageMargins left="0.31" right="0.33" top="0.32" bottom="0.37" header="0.23" footer="0.2800000000000000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topLeftCell="A43" zoomScale="110" zoomScaleNormal="110" workbookViewId="0">
      <selection activeCell="J7" sqref="J7"/>
    </sheetView>
  </sheetViews>
  <sheetFormatPr defaultColWidth="8" defaultRowHeight="17.25" x14ac:dyDescent="0.15"/>
  <cols>
    <col min="1" max="1" width="6.77734375" style="76" customWidth="1"/>
    <col min="2" max="2" width="18.88671875" style="123" bestFit="1" customWidth="1"/>
    <col min="3" max="3" width="45.5546875" style="77" bestFit="1" customWidth="1"/>
    <col min="4" max="4" width="15.6640625" style="76" bestFit="1" customWidth="1"/>
    <col min="5" max="5" width="1.109375" style="76" customWidth="1"/>
    <col min="6" max="6" width="4.5546875" style="76" customWidth="1"/>
    <col min="7" max="7" width="1.109375" style="76" customWidth="1"/>
    <col min="8" max="8" width="1.5546875" style="76" customWidth="1"/>
    <col min="9" max="9" width="8.21875" style="76" customWidth="1"/>
    <col min="10" max="10" width="1" style="76" customWidth="1"/>
    <col min="11" max="11" width="8" style="76"/>
    <col min="12" max="12" width="0.88671875" style="76" customWidth="1"/>
    <col min="13" max="13" width="8" style="76"/>
    <col min="14" max="14" width="0.77734375" style="76" customWidth="1"/>
    <col min="15" max="15" width="8" style="76"/>
    <col min="16" max="16" width="0.77734375" style="76" customWidth="1"/>
    <col min="17" max="16384" width="8" style="76"/>
  </cols>
  <sheetData>
    <row r="1" spans="1:5" ht="45" customHeight="1" x14ac:dyDescent="0.15">
      <c r="A1" s="209" t="s">
        <v>237</v>
      </c>
      <c r="B1" s="210"/>
      <c r="C1" s="210"/>
      <c r="D1" s="210"/>
    </row>
    <row r="2" spans="1:5" ht="17.25" customHeight="1" thickBot="1" x14ac:dyDescent="0.2">
      <c r="A2" s="222" t="s">
        <v>162</v>
      </c>
      <c r="B2" s="222"/>
      <c r="D2" s="78">
        <v>45477</v>
      </c>
    </row>
    <row r="3" spans="1:5" ht="21" customHeight="1" thickBot="1" x14ac:dyDescent="0.2">
      <c r="A3" s="211" t="s">
        <v>105</v>
      </c>
      <c r="B3" s="212"/>
      <c r="C3" s="129" t="s">
        <v>106</v>
      </c>
      <c r="D3" s="80" t="s">
        <v>107</v>
      </c>
    </row>
    <row r="4" spans="1:5" ht="27.75" customHeight="1" x14ac:dyDescent="0.15">
      <c r="A4" s="215" t="s">
        <v>150</v>
      </c>
      <c r="B4" s="91" t="s">
        <v>163</v>
      </c>
      <c r="C4" s="91" t="s">
        <v>164</v>
      </c>
      <c r="D4" s="132" t="s">
        <v>130</v>
      </c>
    </row>
    <row r="5" spans="1:5" ht="27.75" customHeight="1" x14ac:dyDescent="0.15">
      <c r="A5" s="216"/>
      <c r="B5" s="99" t="s">
        <v>165</v>
      </c>
      <c r="C5" s="99" t="s">
        <v>196</v>
      </c>
      <c r="D5" s="133" t="s">
        <v>129</v>
      </c>
    </row>
    <row r="6" spans="1:5" ht="35.25" customHeight="1" x14ac:dyDescent="0.15">
      <c r="A6" s="216"/>
      <c r="B6" s="141" t="s">
        <v>166</v>
      </c>
      <c r="C6" s="141" t="s">
        <v>228</v>
      </c>
      <c r="D6" s="142" t="s">
        <v>234</v>
      </c>
    </row>
    <row r="7" spans="1:5" s="194" customFormat="1" ht="30" customHeight="1" x14ac:dyDescent="0.15">
      <c r="A7" s="216"/>
      <c r="B7" s="99" t="s">
        <v>235</v>
      </c>
      <c r="C7" s="130" t="s">
        <v>231</v>
      </c>
      <c r="D7" s="153" t="s">
        <v>151</v>
      </c>
    </row>
    <row r="8" spans="1:5" ht="30" customHeight="1" x14ac:dyDescent="0.15">
      <c r="A8" s="216"/>
      <c r="B8" s="81" t="s">
        <v>184</v>
      </c>
      <c r="C8" s="134" t="s">
        <v>181</v>
      </c>
      <c r="D8" s="135" t="s">
        <v>236</v>
      </c>
    </row>
    <row r="9" spans="1:5" ht="30" customHeight="1" thickBot="1" x14ac:dyDescent="0.2">
      <c r="A9" s="226"/>
      <c r="B9" s="136" t="s">
        <v>238</v>
      </c>
      <c r="C9" s="136" t="s">
        <v>186</v>
      </c>
      <c r="D9" s="137" t="s">
        <v>123</v>
      </c>
    </row>
    <row r="10" spans="1:5" ht="24.75" customHeight="1" x14ac:dyDescent="0.15">
      <c r="A10" s="216" t="s">
        <v>121</v>
      </c>
      <c r="B10" s="138" t="s">
        <v>182</v>
      </c>
      <c r="C10" s="139" t="s">
        <v>187</v>
      </c>
      <c r="D10" s="140" t="s">
        <v>123</v>
      </c>
    </row>
    <row r="11" spans="1:5" ht="24.75" customHeight="1" x14ac:dyDescent="0.15">
      <c r="A11" s="216"/>
      <c r="B11" s="131" t="s">
        <v>183</v>
      </c>
      <c r="C11" s="84" t="s">
        <v>154</v>
      </c>
      <c r="D11" s="85" t="s">
        <v>123</v>
      </c>
    </row>
    <row r="12" spans="1:5" ht="24.75" customHeight="1" x14ac:dyDescent="0.15">
      <c r="A12" s="216"/>
      <c r="B12" s="156" t="s">
        <v>211</v>
      </c>
      <c r="C12" s="157" t="s">
        <v>212</v>
      </c>
      <c r="D12" s="85" t="s">
        <v>123</v>
      </c>
    </row>
    <row r="13" spans="1:5" ht="24.75" customHeight="1" thickBot="1" x14ac:dyDescent="0.2">
      <c r="A13" s="226"/>
      <c r="B13" s="86" t="s">
        <v>167</v>
      </c>
      <c r="C13" s="87" t="s">
        <v>168</v>
      </c>
      <c r="D13" s="88" t="s">
        <v>151</v>
      </c>
      <c r="E13" s="89"/>
    </row>
    <row r="14" spans="1:5" ht="27" customHeight="1" x14ac:dyDescent="0.15">
      <c r="A14" s="216" t="s">
        <v>133</v>
      </c>
      <c r="B14" s="90" t="s">
        <v>188</v>
      </c>
      <c r="C14" s="91" t="s">
        <v>169</v>
      </c>
      <c r="D14" s="92" t="s">
        <v>122</v>
      </c>
    </row>
    <row r="15" spans="1:5" ht="27" customHeight="1" x14ac:dyDescent="0.15">
      <c r="A15" s="216"/>
      <c r="B15" s="143" t="s">
        <v>152</v>
      </c>
      <c r="C15" s="144" t="s">
        <v>170</v>
      </c>
      <c r="D15" s="145" t="s">
        <v>153</v>
      </c>
    </row>
    <row r="16" spans="1:5" ht="27" customHeight="1" x14ac:dyDescent="0.15">
      <c r="A16" s="216"/>
      <c r="B16" s="154" t="s">
        <v>209</v>
      </c>
      <c r="C16" s="98" t="s">
        <v>210</v>
      </c>
      <c r="D16" s="155" t="s">
        <v>122</v>
      </c>
    </row>
    <row r="17" spans="1:4" ht="27" customHeight="1" thickBot="1" x14ac:dyDescent="0.2">
      <c r="A17" s="216"/>
      <c r="B17" s="146" t="s">
        <v>171</v>
      </c>
      <c r="C17" s="141" t="s">
        <v>230</v>
      </c>
      <c r="D17" s="145" t="s">
        <v>189</v>
      </c>
    </row>
    <row r="18" spans="1:4" ht="27" customHeight="1" x14ac:dyDescent="0.15">
      <c r="A18" s="220" t="s">
        <v>137</v>
      </c>
      <c r="B18" s="94" t="s">
        <v>191</v>
      </c>
      <c r="C18" s="95" t="s">
        <v>155</v>
      </c>
      <c r="D18" s="92" t="s">
        <v>122</v>
      </c>
    </row>
    <row r="19" spans="1:4" ht="27" customHeight="1" x14ac:dyDescent="0.15">
      <c r="A19" s="216"/>
      <c r="B19" s="159" t="s">
        <v>219</v>
      </c>
      <c r="C19" s="160" t="s">
        <v>229</v>
      </c>
      <c r="D19" s="161" t="s">
        <v>122</v>
      </c>
    </row>
    <row r="20" spans="1:4" ht="27" customHeight="1" x14ac:dyDescent="0.15">
      <c r="A20" s="216"/>
      <c r="B20" s="185" t="s">
        <v>232</v>
      </c>
      <c r="C20" s="186" t="s">
        <v>149</v>
      </c>
      <c r="D20" s="187" t="s">
        <v>233</v>
      </c>
    </row>
    <row r="21" spans="1:4" ht="27" customHeight="1" thickBot="1" x14ac:dyDescent="0.2">
      <c r="A21" s="221"/>
      <c r="B21" s="165" t="s">
        <v>193</v>
      </c>
      <c r="C21" s="166" t="s">
        <v>194</v>
      </c>
      <c r="D21" s="167" t="s">
        <v>122</v>
      </c>
    </row>
    <row r="22" spans="1:4" ht="25.5" customHeight="1" x14ac:dyDescent="0.15">
      <c r="A22" s="215" t="s">
        <v>124</v>
      </c>
      <c r="B22" s="96" t="s">
        <v>192</v>
      </c>
      <c r="C22" s="97" t="s">
        <v>156</v>
      </c>
      <c r="D22" s="85" t="s">
        <v>123</v>
      </c>
    </row>
    <row r="23" spans="1:4" ht="25.5" customHeight="1" x14ac:dyDescent="0.15">
      <c r="A23" s="216"/>
      <c r="B23" s="96" t="s">
        <v>202</v>
      </c>
      <c r="C23" s="98" t="s">
        <v>139</v>
      </c>
      <c r="D23" s="85" t="s">
        <v>123</v>
      </c>
    </row>
    <row r="24" spans="1:4" ht="36" customHeight="1" x14ac:dyDescent="0.15">
      <c r="A24" s="216"/>
      <c r="B24" s="168" t="s">
        <v>190</v>
      </c>
      <c r="C24" s="141" t="s">
        <v>172</v>
      </c>
      <c r="D24" s="142" t="s">
        <v>195</v>
      </c>
    </row>
    <row r="25" spans="1:4" ht="29.25" customHeight="1" x14ac:dyDescent="0.15">
      <c r="A25" s="216"/>
      <c r="B25" s="127"/>
      <c r="C25" s="128" t="s">
        <v>220</v>
      </c>
      <c r="D25" s="120" t="s">
        <v>135</v>
      </c>
    </row>
    <row r="26" spans="1:4" ht="29.25" customHeight="1" thickBot="1" x14ac:dyDescent="0.2">
      <c r="A26" s="226"/>
      <c r="B26" s="124"/>
      <c r="C26" s="125" t="s">
        <v>221</v>
      </c>
      <c r="D26" s="126" t="s">
        <v>122</v>
      </c>
    </row>
    <row r="27" spans="1:4" ht="24" customHeight="1" x14ac:dyDescent="0.15">
      <c r="A27" s="223" t="s">
        <v>131</v>
      </c>
      <c r="B27" s="169" t="s">
        <v>188</v>
      </c>
      <c r="C27" s="95" t="s">
        <v>157</v>
      </c>
      <c r="D27" s="92" t="s">
        <v>122</v>
      </c>
    </row>
    <row r="28" spans="1:4" ht="24" customHeight="1" thickBot="1" x14ac:dyDescent="0.2">
      <c r="A28" s="224"/>
      <c r="B28" s="162" t="s">
        <v>214</v>
      </c>
      <c r="C28" s="163" t="s">
        <v>215</v>
      </c>
      <c r="D28" s="164" t="s">
        <v>122</v>
      </c>
    </row>
    <row r="29" spans="1:4" s="194" customFormat="1" ht="21.75" customHeight="1" x14ac:dyDescent="0.15">
      <c r="A29" s="195"/>
      <c r="B29" s="196"/>
      <c r="C29" s="197"/>
      <c r="D29" s="83"/>
    </row>
    <row r="30" spans="1:4" ht="21" thickBot="1" x14ac:dyDescent="0.2">
      <c r="A30" s="100" t="s">
        <v>173</v>
      </c>
      <c r="B30" s="101"/>
      <c r="C30" s="102"/>
      <c r="D30" s="103"/>
    </row>
    <row r="31" spans="1:4" ht="29.25" customHeight="1" thickBot="1" x14ac:dyDescent="0.2">
      <c r="A31" s="213" t="s">
        <v>118</v>
      </c>
      <c r="B31" s="214"/>
      <c r="C31" s="104" t="s">
        <v>119</v>
      </c>
      <c r="D31" s="105" t="s">
        <v>120</v>
      </c>
    </row>
    <row r="32" spans="1:4" ht="29.25" customHeight="1" x14ac:dyDescent="0.15">
      <c r="A32" s="215" t="s">
        <v>145</v>
      </c>
      <c r="B32" s="170" t="s">
        <v>200</v>
      </c>
      <c r="C32" s="171" t="s">
        <v>148</v>
      </c>
      <c r="D32" s="172" t="s">
        <v>153</v>
      </c>
    </row>
    <row r="33" spans="1:4" ht="29.25" customHeight="1" x14ac:dyDescent="0.15">
      <c r="A33" s="216"/>
      <c r="B33" s="106" t="s">
        <v>201</v>
      </c>
      <c r="C33" s="97" t="s">
        <v>158</v>
      </c>
      <c r="D33" s="85" t="s">
        <v>122</v>
      </c>
    </row>
    <row r="34" spans="1:4" ht="29.25" customHeight="1" x14ac:dyDescent="0.15">
      <c r="A34" s="216"/>
      <c r="B34" s="147" t="s">
        <v>203</v>
      </c>
      <c r="C34" s="93" t="s">
        <v>141</v>
      </c>
      <c r="D34" s="148" t="s">
        <v>123</v>
      </c>
    </row>
    <row r="35" spans="1:4" ht="29.25" customHeight="1" thickBot="1" x14ac:dyDescent="0.2">
      <c r="A35" s="226"/>
      <c r="B35" s="117" t="s">
        <v>204</v>
      </c>
      <c r="C35" s="93" t="s">
        <v>143</v>
      </c>
      <c r="D35" s="149" t="s">
        <v>123</v>
      </c>
    </row>
    <row r="36" spans="1:4" ht="29.25" customHeight="1" thickBot="1" x14ac:dyDescent="0.2">
      <c r="A36" s="109" t="s">
        <v>116</v>
      </c>
      <c r="B36" s="107" t="s">
        <v>207</v>
      </c>
      <c r="C36" s="79" t="s">
        <v>174</v>
      </c>
      <c r="D36" s="108" t="s">
        <v>122</v>
      </c>
    </row>
    <row r="37" spans="1:4" ht="29.25" customHeight="1" x14ac:dyDescent="0.15">
      <c r="A37" s="220" t="s">
        <v>117</v>
      </c>
      <c r="B37" s="110" t="s">
        <v>207</v>
      </c>
      <c r="C37" s="91" t="s">
        <v>175</v>
      </c>
      <c r="D37" s="111" t="s">
        <v>144</v>
      </c>
    </row>
    <row r="38" spans="1:4" ht="29.25" customHeight="1" x14ac:dyDescent="0.15">
      <c r="A38" s="217"/>
      <c r="B38" s="106" t="s">
        <v>216</v>
      </c>
      <c r="C38" s="98" t="s">
        <v>213</v>
      </c>
      <c r="D38" s="158" t="s">
        <v>123</v>
      </c>
    </row>
    <row r="39" spans="1:4" ht="29.25" customHeight="1" x14ac:dyDescent="0.15">
      <c r="A39" s="225"/>
      <c r="B39" s="173" t="s">
        <v>199</v>
      </c>
      <c r="C39" s="141" t="s">
        <v>160</v>
      </c>
      <c r="D39" s="174" t="s">
        <v>153</v>
      </c>
    </row>
    <row r="40" spans="1:4" ht="29.25" customHeight="1" x14ac:dyDescent="0.15">
      <c r="A40" s="225"/>
      <c r="B40" s="150" t="s">
        <v>205</v>
      </c>
      <c r="C40" s="150" t="s">
        <v>206</v>
      </c>
      <c r="D40" s="115" t="s">
        <v>123</v>
      </c>
    </row>
    <row r="41" spans="1:4" ht="29.25" customHeight="1" thickBot="1" x14ac:dyDescent="0.2">
      <c r="A41" s="221"/>
      <c r="B41" s="112"/>
      <c r="C41" s="113" t="s">
        <v>134</v>
      </c>
      <c r="D41" s="114" t="s">
        <v>146</v>
      </c>
    </row>
    <row r="42" spans="1:4" ht="29.25" customHeight="1" x14ac:dyDescent="0.15">
      <c r="A42" s="216" t="s">
        <v>125</v>
      </c>
      <c r="B42" s="106" t="s">
        <v>208</v>
      </c>
      <c r="C42" s="98" t="s">
        <v>176</v>
      </c>
      <c r="D42" s="85" t="s">
        <v>122</v>
      </c>
    </row>
    <row r="43" spans="1:4" ht="30.75" x14ac:dyDescent="0.15">
      <c r="A43" s="216"/>
      <c r="B43" s="188" t="s">
        <v>225</v>
      </c>
      <c r="C43" s="189" t="s">
        <v>226</v>
      </c>
      <c r="D43" s="190"/>
    </row>
    <row r="44" spans="1:4" ht="29.25" customHeight="1" x14ac:dyDescent="0.15">
      <c r="A44" s="216"/>
      <c r="B44" s="182" t="s">
        <v>161</v>
      </c>
      <c r="C44" s="183" t="s">
        <v>224</v>
      </c>
      <c r="D44" s="184" t="s">
        <v>185</v>
      </c>
    </row>
    <row r="45" spans="1:4" ht="29.25" customHeight="1" x14ac:dyDescent="0.15">
      <c r="A45" s="216"/>
      <c r="B45" s="175" t="s">
        <v>197</v>
      </c>
      <c r="C45" s="176" t="s">
        <v>198</v>
      </c>
      <c r="D45" s="177" t="s">
        <v>122</v>
      </c>
    </row>
    <row r="46" spans="1:4" ht="24" customHeight="1" thickBot="1" x14ac:dyDescent="0.2">
      <c r="A46" s="216"/>
      <c r="B46" s="116"/>
      <c r="C46" s="117" t="s">
        <v>127</v>
      </c>
      <c r="D46" s="118" t="s">
        <v>128</v>
      </c>
    </row>
    <row r="47" spans="1:4" ht="24" customHeight="1" x14ac:dyDescent="0.15">
      <c r="A47" s="215" t="s">
        <v>132</v>
      </c>
      <c r="B47" s="110" t="s">
        <v>183</v>
      </c>
      <c r="C47" s="91" t="s">
        <v>177</v>
      </c>
      <c r="D47" s="92" t="s">
        <v>122</v>
      </c>
    </row>
    <row r="48" spans="1:4" ht="24" customHeight="1" thickBot="1" x14ac:dyDescent="0.2">
      <c r="A48" s="216"/>
      <c r="B48" s="116"/>
      <c r="C48" s="117" t="s">
        <v>223</v>
      </c>
      <c r="D48" s="118" t="s">
        <v>122</v>
      </c>
    </row>
    <row r="49" spans="1:4" ht="24" customHeight="1" x14ac:dyDescent="0.15">
      <c r="A49" s="215" t="s">
        <v>138</v>
      </c>
      <c r="B49" s="110" t="s">
        <v>188</v>
      </c>
      <c r="C49" s="91" t="s">
        <v>178</v>
      </c>
      <c r="D49" s="92" t="s">
        <v>122</v>
      </c>
    </row>
    <row r="50" spans="1:4" ht="24" customHeight="1" x14ac:dyDescent="0.15">
      <c r="A50" s="216"/>
      <c r="B50" s="119"/>
      <c r="C50" s="99" t="s">
        <v>142</v>
      </c>
      <c r="D50" s="120" t="s">
        <v>136</v>
      </c>
    </row>
    <row r="51" spans="1:4" ht="24" customHeight="1" x14ac:dyDescent="0.15">
      <c r="A51" s="216"/>
      <c r="B51" s="121"/>
      <c r="C51" s="81" t="s">
        <v>140</v>
      </c>
      <c r="D51" s="82" t="s">
        <v>114</v>
      </c>
    </row>
    <row r="52" spans="1:4" ht="24" customHeight="1" x14ac:dyDescent="0.15">
      <c r="A52" s="216"/>
      <c r="B52" s="121" t="s">
        <v>218</v>
      </c>
      <c r="C52" s="81" t="s">
        <v>217</v>
      </c>
      <c r="D52" s="82" t="s">
        <v>123</v>
      </c>
    </row>
    <row r="53" spans="1:4" ht="29.25" customHeight="1" x14ac:dyDescent="0.15">
      <c r="A53" s="216"/>
      <c r="B53" s="191" t="s">
        <v>218</v>
      </c>
      <c r="C53" s="192" t="s">
        <v>227</v>
      </c>
      <c r="D53" s="193"/>
    </row>
    <row r="54" spans="1:4" ht="24" customHeight="1" x14ac:dyDescent="0.15">
      <c r="A54" s="216"/>
      <c r="B54" s="121"/>
      <c r="C54" s="81" t="s">
        <v>115</v>
      </c>
      <c r="D54" s="82" t="s">
        <v>114</v>
      </c>
    </row>
    <row r="55" spans="1:4" ht="24" customHeight="1" x14ac:dyDescent="0.15">
      <c r="A55" s="217"/>
      <c r="B55" s="121"/>
      <c r="C55" s="122" t="s">
        <v>126</v>
      </c>
      <c r="D55" s="82" t="s">
        <v>136</v>
      </c>
    </row>
    <row r="56" spans="1:4" ht="42" customHeight="1" thickBot="1" x14ac:dyDescent="0.2">
      <c r="A56" s="178" t="s">
        <v>147</v>
      </c>
      <c r="B56" s="179" t="s">
        <v>179</v>
      </c>
      <c r="C56" s="180" t="s">
        <v>180</v>
      </c>
      <c r="D56" s="181" t="s">
        <v>159</v>
      </c>
    </row>
    <row r="57" spans="1:4" ht="20.25" customHeight="1" x14ac:dyDescent="0.15">
      <c r="A57" s="218" t="s">
        <v>222</v>
      </c>
      <c r="B57" s="219"/>
      <c r="C57" s="219"/>
      <c r="D57" s="219"/>
    </row>
    <row r="58" spans="1:4" ht="8.25" customHeight="1" x14ac:dyDescent="0.15">
      <c r="A58" s="151"/>
      <c r="B58" s="152"/>
      <c r="C58" s="152"/>
      <c r="D58" s="152"/>
    </row>
    <row r="59" spans="1:4" x14ac:dyDescent="0.15">
      <c r="A59" s="228"/>
      <c r="B59" s="228"/>
      <c r="C59" s="228"/>
      <c r="D59" s="228"/>
    </row>
    <row r="60" spans="1:4" x14ac:dyDescent="0.15">
      <c r="A60" s="228"/>
      <c r="B60" s="228"/>
      <c r="C60" s="228"/>
      <c r="D60" s="228"/>
    </row>
    <row r="61" spans="1:4" x14ac:dyDescent="0.15">
      <c r="A61" s="227"/>
      <c r="B61" s="227"/>
      <c r="C61" s="227"/>
      <c r="D61" s="227"/>
    </row>
  </sheetData>
  <mergeCells count="19">
    <mergeCell ref="A61:D61"/>
    <mergeCell ref="A32:A35"/>
    <mergeCell ref="A22:A26"/>
    <mergeCell ref="A4:A9"/>
    <mergeCell ref="A59:D59"/>
    <mergeCell ref="A60:D60"/>
    <mergeCell ref="A1:D1"/>
    <mergeCell ref="A3:B3"/>
    <mergeCell ref="A31:B31"/>
    <mergeCell ref="A49:A55"/>
    <mergeCell ref="A57:D57"/>
    <mergeCell ref="A18:A21"/>
    <mergeCell ref="A14:A17"/>
    <mergeCell ref="A47:A48"/>
    <mergeCell ref="A42:A46"/>
    <mergeCell ref="A2:B2"/>
    <mergeCell ref="A27:A28"/>
    <mergeCell ref="A37:A41"/>
    <mergeCell ref="A10:A13"/>
  </mergeCells>
  <phoneticPr fontId="25" type="noConversion"/>
  <pageMargins left="0.28999999999999998" right="0.17" top="0.27" bottom="0.18" header="0.18" footer="0.16"/>
  <pageSetup paperSize="9" scale="97" orientation="portrait" r:id="rId1"/>
  <headerFooter alignWithMargins="0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총재주제</vt:lpstr>
      <vt:lpstr>지역지대편성</vt:lpstr>
      <vt:lpstr>2024-2025사업계획안</vt:lpstr>
    </vt:vector>
  </TitlesOfParts>
  <Company>Oter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AllUser</dc:creator>
  <cp:lastModifiedBy>user</cp:lastModifiedBy>
  <cp:lastPrinted>2024-07-04T23:14:12Z</cp:lastPrinted>
  <dcterms:created xsi:type="dcterms:W3CDTF">2010-12-27T00:19:59Z</dcterms:created>
  <dcterms:modified xsi:type="dcterms:W3CDTF">2024-07-09T06:04:25Z</dcterms:modified>
</cp:coreProperties>
</file>